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E:\Ana USP\Aulas campus\Apresentações 2017\"/>
    </mc:Choice>
  </mc:AlternateContent>
  <bookViews>
    <workbookView xWindow="0" yWindow="0" windowWidth="15345" windowHeight="4455" xr2:uid="{00000000-000D-0000-FFFF-FFFF00000000}"/>
  </bookViews>
  <sheets>
    <sheet name="Notas dos Seminários" sheetId="1" r:id="rId1"/>
  </sheets>
  <calcPr calcId="162913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4" i="1"/>
  <c r="N36" i="1"/>
  <c r="N38" i="1"/>
  <c r="N39" i="1"/>
  <c r="N40" i="1"/>
  <c r="N43" i="1"/>
  <c r="N45" i="1"/>
  <c r="N2" i="1"/>
  <c r="L46" i="1" l="1"/>
  <c r="N46" i="1" s="1"/>
  <c r="L44" i="1"/>
  <c r="N44" i="1" s="1"/>
  <c r="L9" i="1"/>
  <c r="N9" i="1" s="1"/>
  <c r="L42" i="1"/>
  <c r="N42" i="1" s="1"/>
  <c r="L41" i="1"/>
  <c r="N41" i="1" s="1"/>
  <c r="L37" i="1"/>
  <c r="N37" i="1" s="1"/>
  <c r="L35" i="1"/>
  <c r="N35" i="1" s="1"/>
  <c r="L33" i="1"/>
  <c r="N33" i="1" s="1"/>
  <c r="L32" i="1"/>
  <c r="N32" i="1" s="1"/>
  <c r="L31" i="1"/>
  <c r="N31" i="1" s="1"/>
</calcChain>
</file>

<file path=xl/sharedStrings.xml><?xml version="1.0" encoding="utf-8"?>
<sst xmlns="http://schemas.openxmlformats.org/spreadsheetml/2006/main" count="58" uniqueCount="58">
  <si>
    <t>ALUNOS</t>
  </si>
  <si>
    <t>SEMINÁRIO 01</t>
  </si>
  <si>
    <t>SEMINÁRIO 02</t>
  </si>
  <si>
    <t>SEMINÁRIO 03</t>
  </si>
  <si>
    <t>SEMINÁRIO 04</t>
  </si>
  <si>
    <t>SEMINÁRIO 05</t>
  </si>
  <si>
    <t>SEMINÁRIO 06</t>
  </si>
  <si>
    <t>SEMINÁRIO 07</t>
  </si>
  <si>
    <t>SEMINÁRIO 08</t>
  </si>
  <si>
    <t>SEMINÁRIO 09</t>
  </si>
  <si>
    <t>SEMINÁRIO 10</t>
  </si>
  <si>
    <t>Adriana Pinto e Silva Wright</t>
  </si>
  <si>
    <t>Alex Sion Turkie Farina</t>
  </si>
  <si>
    <t>Aline Canhoto Gonçalves</t>
  </si>
  <si>
    <t>Amanda Nunes Ribeiro</t>
  </si>
  <si>
    <t>Ana Gabriela Rivera Sanches (não consta na lista)</t>
  </si>
  <si>
    <t>Bianca Maria Fernandes Moraes</t>
  </si>
  <si>
    <t>Bianca Ortega Carlos</t>
  </si>
  <si>
    <t>Caio Lourenço do Amaral Malheiros</t>
  </si>
  <si>
    <t>Carolina Marques Kozlakowski</t>
  </si>
  <si>
    <t>Clarice Thomaz</t>
  </si>
  <si>
    <t>Conrado Casarotto Alarcon</t>
  </si>
  <si>
    <t>Debora Carolina Hymans</t>
  </si>
  <si>
    <t>Denis Bergamo de Oliveira</t>
  </si>
  <si>
    <t>Denise Brunoro de Barros Mello</t>
  </si>
  <si>
    <t>Douglas Vieira da Silva</t>
  </si>
  <si>
    <t>Edmar Cioletti Junior</t>
  </si>
  <si>
    <t>Fabiana Tamara Ambrosio</t>
  </si>
  <si>
    <t>Fabio Alves Tomaz</t>
  </si>
  <si>
    <t>Fernanda Alves de Matos Videira Ferreira</t>
  </si>
  <si>
    <t>Fernanda Thomaz</t>
  </si>
  <si>
    <t>Flavio Henrique Utumi</t>
  </si>
  <si>
    <t>Gabriel Sergio Goes Baceti</t>
  </si>
  <si>
    <t>Gabriella Shih Ping Hsia</t>
  </si>
  <si>
    <t>Giovana Cavalhieri</t>
  </si>
  <si>
    <t>Giovana Gouveia Costa</t>
  </si>
  <si>
    <t>Giovanni de Martella Martins Fontes</t>
  </si>
  <si>
    <t>Guilherme Guanaes Sotello Perrucci</t>
  </si>
  <si>
    <t>Isabela Toffoli Fernandes de Lima</t>
  </si>
  <si>
    <t>Joao Vitor de Almeida Gonçalves</t>
  </si>
  <si>
    <t>Juliana Caroline de Alencar da Silva</t>
  </si>
  <si>
    <t>Juliana Pall Irineu de Lira</t>
  </si>
  <si>
    <t>Leonardo Rossato Tavares</t>
  </si>
  <si>
    <t>Leticia Costa Cavallini</t>
  </si>
  <si>
    <t>Lucas Malvarez Braga</t>
  </si>
  <si>
    <t>Mariana Polesso Machado</t>
  </si>
  <si>
    <t>Marisa Nogueira Ramos</t>
  </si>
  <si>
    <t>Murillo Avellaneda</t>
  </si>
  <si>
    <t>Paulo Henrique Su</t>
  </si>
  <si>
    <t>Paulo Villar da Costa Alves Filho</t>
  </si>
  <si>
    <t>Renan de Azevedo Ruffo</t>
  </si>
  <si>
    <t>Robson Martin</t>
  </si>
  <si>
    <t>Victor Kioshi Higa</t>
  </si>
  <si>
    <t>Vinicius Lino e Silva</t>
  </si>
  <si>
    <t>William Fernandes de Faria</t>
  </si>
  <si>
    <t>Yargo Cazarim Oliveira</t>
  </si>
  <si>
    <t>MÉDIA FINAL (0 a 02 pontos)</t>
  </si>
  <si>
    <t>MÉDIA FINAL (0 a 10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</si>
</sst>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2"/>
      <name val="Times New Roman"/>
    </font>
    <font>
      <sz val="12"/>
      <color rgb="FF000000"/>
      <name val="Times New Roman"/>
    </font>
    <font>
      <sz val="12"/>
      <name val="Times New Roman"/>
    </font>
    <font>
      <sz val="12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2" fontId="2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Font="1" applyAlignme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3" fillId="0" borderId="4" xfId="0" applyNumberFormat="1" applyFont="1" applyBorder="1" applyAlignment="1">
      <alignment horizontal="left"/>
    </xf>
    <xf numFmtId="2" fontId="2" fillId="0" borderId="6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left"/>
    </xf>
    <xf numFmtId="2" fontId="1" fillId="3" borderId="10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0" fillId="5" borderId="0" xfId="0" applyNumberFormat="1" applyFont="1" applyFill="1" applyAlignment="1"/>
    <xf numFmtId="2" fontId="2" fillId="6" borderId="0" xfId="0" applyNumberFormat="1" applyFont="1" applyFill="1" applyAlignment="1">
      <alignment horizontal="center" vertical="center" wrapText="1"/>
    </xf>
    <xf numFmtId="2" fontId="2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H1" zoomScaleNormal="100" workbookViewId="0">
      <selection activeCell="M9" sqref="M9"/>
    </sheetView>
  </sheetViews>
  <sheetFormatPr defaultColWidth="14.42578125" defaultRowHeight="15" customHeight="1" x14ac:dyDescent="0.2"/>
  <cols>
    <col min="1" max="1" width="48.5703125" style="4" customWidth="1"/>
    <col min="2" max="2" width="18.42578125" style="4" customWidth="1"/>
    <col min="3" max="3" width="19.7109375" style="4" customWidth="1"/>
    <col min="4" max="4" width="17.85546875" style="4" customWidth="1"/>
    <col min="5" max="5" width="18.140625" style="4" customWidth="1"/>
    <col min="6" max="6" width="17.140625" style="4" customWidth="1"/>
    <col min="7" max="7" width="17.7109375" style="4" customWidth="1"/>
    <col min="8" max="8" width="18" style="4" customWidth="1"/>
    <col min="9" max="9" width="17.7109375" style="4" customWidth="1"/>
    <col min="10" max="10" width="18.140625" style="4" customWidth="1"/>
    <col min="11" max="11" width="20.140625" style="4" customWidth="1"/>
    <col min="12" max="12" width="34.42578125" style="23" customWidth="1"/>
    <col min="13" max="13" width="10" style="4" customWidth="1"/>
    <col min="14" max="14" width="34.140625" style="4" customWidth="1"/>
    <col min="15" max="16384" width="14.42578125" style="4"/>
  </cols>
  <sheetData>
    <row r="1" spans="1:25" s="9" customFormat="1" ht="15.75" customHeight="1" x14ac:dyDescent="0.2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7" t="s">
        <v>10</v>
      </c>
      <c r="L1" s="7" t="s">
        <v>57</v>
      </c>
      <c r="M1" s="24"/>
      <c r="N1" s="17" t="s">
        <v>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5.75" customHeight="1" x14ac:dyDescent="0.25">
      <c r="A2" s="10" t="s">
        <v>11</v>
      </c>
      <c r="B2" s="1">
        <v>9</v>
      </c>
      <c r="C2" s="1">
        <v>7</v>
      </c>
      <c r="D2" s="1">
        <v>7</v>
      </c>
      <c r="E2" s="1">
        <v>0</v>
      </c>
      <c r="F2" s="1">
        <v>0</v>
      </c>
      <c r="G2" s="1">
        <v>0</v>
      </c>
      <c r="H2" s="1">
        <v>4</v>
      </c>
      <c r="I2" s="1">
        <v>3</v>
      </c>
      <c r="J2" s="1">
        <v>9</v>
      </c>
      <c r="K2" s="11">
        <v>0</v>
      </c>
      <c r="L2" s="20">
        <v>3.9</v>
      </c>
      <c r="M2" s="25"/>
      <c r="N2" s="18">
        <f>L2*2/10</f>
        <v>0.78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0" t="s">
        <v>12</v>
      </c>
      <c r="B3" s="1">
        <v>6</v>
      </c>
      <c r="C3" s="1">
        <v>7</v>
      </c>
      <c r="D3" s="1">
        <v>8</v>
      </c>
      <c r="E3" s="1">
        <v>7</v>
      </c>
      <c r="F3" s="1">
        <v>0</v>
      </c>
      <c r="G3" s="1">
        <v>0</v>
      </c>
      <c r="H3" s="1">
        <v>7</v>
      </c>
      <c r="I3" s="1">
        <v>0</v>
      </c>
      <c r="J3" s="1">
        <v>0</v>
      </c>
      <c r="K3" s="11">
        <v>0</v>
      </c>
      <c r="L3" s="20">
        <v>3.5</v>
      </c>
      <c r="M3" s="25"/>
      <c r="N3" s="18">
        <f t="shared" ref="N3:N46" si="0">L3*2/10</f>
        <v>0.7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customHeight="1" x14ac:dyDescent="0.25">
      <c r="A4" s="10" t="s">
        <v>13</v>
      </c>
      <c r="B4" s="1">
        <v>9</v>
      </c>
      <c r="C4" s="1">
        <v>10</v>
      </c>
      <c r="D4" s="1">
        <v>9</v>
      </c>
      <c r="E4" s="1">
        <v>10</v>
      </c>
      <c r="F4" s="1">
        <v>8</v>
      </c>
      <c r="G4" s="1">
        <v>0</v>
      </c>
      <c r="H4" s="1">
        <v>0</v>
      </c>
      <c r="I4" s="1">
        <v>9</v>
      </c>
      <c r="J4" s="1">
        <v>8</v>
      </c>
      <c r="K4" s="11">
        <v>7</v>
      </c>
      <c r="L4" s="20">
        <v>7</v>
      </c>
      <c r="M4" s="25"/>
      <c r="N4" s="18">
        <f t="shared" si="0"/>
        <v>1.4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.75" customHeight="1" x14ac:dyDescent="0.25">
      <c r="A5" s="10" t="s">
        <v>14</v>
      </c>
      <c r="B5" s="1">
        <v>0</v>
      </c>
      <c r="C5" s="1">
        <v>4</v>
      </c>
      <c r="D5" s="1">
        <v>0</v>
      </c>
      <c r="E5" s="1">
        <v>0</v>
      </c>
      <c r="F5" s="1">
        <v>10</v>
      </c>
      <c r="G5" s="1">
        <v>5</v>
      </c>
      <c r="H5" s="1">
        <v>6</v>
      </c>
      <c r="I5" s="1">
        <v>0</v>
      </c>
      <c r="J5" s="1">
        <v>0</v>
      </c>
      <c r="K5" s="11">
        <v>0</v>
      </c>
      <c r="L5" s="20">
        <v>2.5</v>
      </c>
      <c r="M5" s="25"/>
      <c r="N5" s="18">
        <f t="shared" si="0"/>
        <v>0.5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customHeight="1" x14ac:dyDescent="0.25">
      <c r="A6" s="12" t="s">
        <v>15</v>
      </c>
      <c r="B6" s="1">
        <v>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0</v>
      </c>
      <c r="L6" s="20">
        <v>0.9</v>
      </c>
      <c r="M6" s="25"/>
      <c r="N6" s="18">
        <f t="shared" si="0"/>
        <v>0.18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13" t="s">
        <v>16</v>
      </c>
      <c r="B7" s="1">
        <v>0</v>
      </c>
      <c r="C7" s="1">
        <v>7</v>
      </c>
      <c r="D7" s="1">
        <v>4</v>
      </c>
      <c r="E7" s="1">
        <v>0</v>
      </c>
      <c r="F7" s="1">
        <v>6</v>
      </c>
      <c r="G7" s="1">
        <v>0</v>
      </c>
      <c r="H7" s="1">
        <v>0</v>
      </c>
      <c r="I7" s="1">
        <v>0</v>
      </c>
      <c r="J7" s="1">
        <v>0</v>
      </c>
      <c r="K7" s="11">
        <v>0</v>
      </c>
      <c r="L7" s="20">
        <v>1.7</v>
      </c>
      <c r="M7" s="25"/>
      <c r="N7" s="18">
        <f t="shared" si="0"/>
        <v>0.33999999999999997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5">
      <c r="A8" s="10" t="s">
        <v>17</v>
      </c>
      <c r="B8" s="1">
        <v>10</v>
      </c>
      <c r="C8" s="1">
        <v>7</v>
      </c>
      <c r="D8" s="1">
        <v>0</v>
      </c>
      <c r="E8" s="1">
        <v>8</v>
      </c>
      <c r="F8" s="1">
        <v>0</v>
      </c>
      <c r="G8" s="1">
        <v>0</v>
      </c>
      <c r="H8" s="1">
        <v>7</v>
      </c>
      <c r="I8" s="1">
        <v>0</v>
      </c>
      <c r="J8" s="1">
        <v>8</v>
      </c>
      <c r="K8" s="11">
        <v>0</v>
      </c>
      <c r="L8" s="20">
        <v>4</v>
      </c>
      <c r="M8" s="25"/>
      <c r="N8" s="18">
        <f t="shared" si="0"/>
        <v>0.8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 x14ac:dyDescent="0.25">
      <c r="A9" s="10" t="s">
        <v>18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1">
        <v>0</v>
      </c>
      <c r="L9" s="20">
        <f>SUM(B9:K9)</f>
        <v>0</v>
      </c>
      <c r="M9" s="25"/>
      <c r="N9" s="18">
        <f t="shared" si="0"/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 x14ac:dyDescent="0.25">
      <c r="A10" s="10" t="s">
        <v>19</v>
      </c>
      <c r="B10" s="1">
        <v>0</v>
      </c>
      <c r="C10" s="1">
        <v>0</v>
      </c>
      <c r="D10" s="1">
        <v>0</v>
      </c>
      <c r="E10" s="1">
        <v>7</v>
      </c>
      <c r="F10" s="1">
        <v>0</v>
      </c>
      <c r="G10" s="1">
        <v>0</v>
      </c>
      <c r="H10" s="1">
        <v>6</v>
      </c>
      <c r="I10" s="1">
        <v>10</v>
      </c>
      <c r="J10" s="1">
        <v>0</v>
      </c>
      <c r="K10" s="11">
        <v>7</v>
      </c>
      <c r="L10" s="20">
        <v>3</v>
      </c>
      <c r="M10" s="25"/>
      <c r="N10" s="18">
        <f t="shared" si="0"/>
        <v>0.6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 x14ac:dyDescent="0.25">
      <c r="A11" s="10" t="s">
        <v>20</v>
      </c>
      <c r="B11" s="1">
        <v>4</v>
      </c>
      <c r="C11" s="1">
        <v>8</v>
      </c>
      <c r="D11" s="1">
        <v>7</v>
      </c>
      <c r="E11" s="1">
        <v>9</v>
      </c>
      <c r="F11" s="1">
        <v>10</v>
      </c>
      <c r="G11" s="1">
        <v>8</v>
      </c>
      <c r="H11" s="1">
        <v>0</v>
      </c>
      <c r="I11" s="1">
        <v>10</v>
      </c>
      <c r="J11" s="1">
        <v>8.5</v>
      </c>
      <c r="K11" s="11">
        <v>0</v>
      </c>
      <c r="L11" s="20">
        <v>6.45</v>
      </c>
      <c r="M11" s="25"/>
      <c r="N11" s="18">
        <f t="shared" si="0"/>
        <v>1.29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25">
      <c r="A12" s="10" t="s">
        <v>21</v>
      </c>
      <c r="B12" s="1">
        <v>8</v>
      </c>
      <c r="C12" s="1">
        <v>7</v>
      </c>
      <c r="D12" s="1">
        <v>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1">
        <v>9</v>
      </c>
      <c r="L12" s="20">
        <v>3</v>
      </c>
      <c r="M12" s="25"/>
      <c r="N12" s="18">
        <f t="shared" si="0"/>
        <v>0.6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25">
      <c r="A13" s="10" t="s">
        <v>22</v>
      </c>
      <c r="B13" s="1">
        <v>0</v>
      </c>
      <c r="C13" s="1">
        <v>10</v>
      </c>
      <c r="D13" s="1">
        <v>10</v>
      </c>
      <c r="E13" s="1">
        <v>10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1">
        <v>0</v>
      </c>
      <c r="L13" s="20">
        <v>3</v>
      </c>
      <c r="M13" s="25"/>
      <c r="N13" s="18">
        <f t="shared" si="0"/>
        <v>0.6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25">
      <c r="A14" s="10" t="s">
        <v>23</v>
      </c>
      <c r="B14" s="1">
        <v>7</v>
      </c>
      <c r="C14" s="1">
        <v>8</v>
      </c>
      <c r="D14" s="1">
        <v>6</v>
      </c>
      <c r="E14" s="1">
        <v>10</v>
      </c>
      <c r="F14" s="1">
        <v>0</v>
      </c>
      <c r="G14" s="1">
        <v>0</v>
      </c>
      <c r="H14" s="1">
        <v>8</v>
      </c>
      <c r="I14" s="1">
        <v>0</v>
      </c>
      <c r="J14" s="1">
        <v>0</v>
      </c>
      <c r="K14" s="11">
        <v>4</v>
      </c>
      <c r="L14" s="20">
        <v>4.3</v>
      </c>
      <c r="M14" s="25"/>
      <c r="N14" s="18">
        <f t="shared" si="0"/>
        <v>0.86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25">
      <c r="A15" s="10" t="s">
        <v>24</v>
      </c>
      <c r="B15" s="1">
        <v>0</v>
      </c>
      <c r="C15" s="1">
        <v>0</v>
      </c>
      <c r="D15" s="1">
        <v>0</v>
      </c>
      <c r="E15" s="1">
        <v>9</v>
      </c>
      <c r="F15" s="1">
        <v>0</v>
      </c>
      <c r="G15" s="1">
        <v>5</v>
      </c>
      <c r="H15" s="1">
        <v>6</v>
      </c>
      <c r="I15" s="1">
        <v>2</v>
      </c>
      <c r="J15" s="1">
        <v>0</v>
      </c>
      <c r="K15" s="11">
        <v>0</v>
      </c>
      <c r="L15" s="20">
        <v>2.2000000000000002</v>
      </c>
      <c r="M15" s="25"/>
      <c r="N15" s="18">
        <f t="shared" si="0"/>
        <v>0.44000000000000006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25">
      <c r="A16" s="10" t="s">
        <v>25</v>
      </c>
      <c r="B16" s="1">
        <v>6</v>
      </c>
      <c r="C16" s="1">
        <v>4</v>
      </c>
      <c r="D16" s="1">
        <v>3</v>
      </c>
      <c r="E16" s="1">
        <v>7</v>
      </c>
      <c r="F16" s="1">
        <v>3</v>
      </c>
      <c r="G16" s="1">
        <v>0</v>
      </c>
      <c r="H16" s="1">
        <v>7</v>
      </c>
      <c r="I16" s="1">
        <v>4</v>
      </c>
      <c r="J16" s="1">
        <v>0</v>
      </c>
      <c r="K16" s="11">
        <v>3</v>
      </c>
      <c r="L16" s="20">
        <v>3.7</v>
      </c>
      <c r="M16" s="25"/>
      <c r="N16" s="18">
        <f t="shared" si="0"/>
        <v>0.74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25">
      <c r="A17" s="10" t="s">
        <v>26</v>
      </c>
      <c r="B17" s="1">
        <v>10</v>
      </c>
      <c r="C17" s="1">
        <v>9</v>
      </c>
      <c r="D17" s="1">
        <v>10</v>
      </c>
      <c r="E17" s="1">
        <v>9</v>
      </c>
      <c r="F17" s="1">
        <v>0</v>
      </c>
      <c r="G17" s="1">
        <v>0</v>
      </c>
      <c r="H17" s="1">
        <v>0</v>
      </c>
      <c r="I17" s="1">
        <v>0</v>
      </c>
      <c r="J17" s="1">
        <v>9</v>
      </c>
      <c r="K17" s="11">
        <v>0</v>
      </c>
      <c r="L17" s="20">
        <v>4.7</v>
      </c>
      <c r="M17" s="25"/>
      <c r="N17" s="18">
        <f t="shared" si="0"/>
        <v>0.94000000000000006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25">
      <c r="A18" s="10" t="s">
        <v>27</v>
      </c>
      <c r="B18" s="1">
        <v>10</v>
      </c>
      <c r="C18" s="1">
        <v>4</v>
      </c>
      <c r="D18" s="1">
        <v>7</v>
      </c>
      <c r="E18" s="1">
        <v>9</v>
      </c>
      <c r="F18" s="1">
        <v>0</v>
      </c>
      <c r="G18" s="1">
        <v>0</v>
      </c>
      <c r="H18" s="1">
        <v>0</v>
      </c>
      <c r="I18" s="1">
        <v>7</v>
      </c>
      <c r="J18" s="1">
        <v>9</v>
      </c>
      <c r="K18" s="11">
        <v>4</v>
      </c>
      <c r="L18" s="20">
        <v>5</v>
      </c>
      <c r="M18" s="25"/>
      <c r="N18" s="18">
        <f t="shared" si="0"/>
        <v>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25">
      <c r="A19" s="13" t="s">
        <v>28</v>
      </c>
      <c r="B19" s="1">
        <v>10</v>
      </c>
      <c r="C19" s="1">
        <v>10</v>
      </c>
      <c r="D19" s="1">
        <v>10</v>
      </c>
      <c r="E19" s="1">
        <v>8</v>
      </c>
      <c r="F19" s="1">
        <v>5</v>
      </c>
      <c r="G19" s="1">
        <v>0</v>
      </c>
      <c r="H19" s="1">
        <v>10</v>
      </c>
      <c r="I19" s="1">
        <v>10</v>
      </c>
      <c r="J19" s="1">
        <v>10</v>
      </c>
      <c r="K19" s="11">
        <v>9</v>
      </c>
      <c r="L19" s="20">
        <v>8.1999999999999993</v>
      </c>
      <c r="M19" s="25"/>
      <c r="N19" s="18">
        <f t="shared" si="0"/>
        <v>1.64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5">
      <c r="A20" s="10" t="s">
        <v>29</v>
      </c>
      <c r="B20" s="1">
        <v>10</v>
      </c>
      <c r="C20" s="1">
        <v>8</v>
      </c>
      <c r="D20" s="1">
        <v>0</v>
      </c>
      <c r="E20" s="1">
        <v>0</v>
      </c>
      <c r="F20" s="1">
        <v>6</v>
      </c>
      <c r="G20" s="1">
        <v>0</v>
      </c>
      <c r="H20" s="1">
        <v>0</v>
      </c>
      <c r="I20" s="1">
        <v>0</v>
      </c>
      <c r="J20" s="1">
        <v>0</v>
      </c>
      <c r="K20" s="11">
        <v>5</v>
      </c>
      <c r="L20" s="20">
        <v>2.9</v>
      </c>
      <c r="M20" s="25"/>
      <c r="N20" s="18">
        <f t="shared" si="0"/>
        <v>0.57999999999999996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5">
      <c r="A21" s="10" t="s">
        <v>30</v>
      </c>
      <c r="B21" s="1">
        <v>4</v>
      </c>
      <c r="C21" s="1">
        <v>7</v>
      </c>
      <c r="D21" s="1">
        <v>6</v>
      </c>
      <c r="E21" s="1">
        <v>0</v>
      </c>
      <c r="F21" s="1">
        <v>10</v>
      </c>
      <c r="G21" s="1">
        <v>6</v>
      </c>
      <c r="H21" s="1">
        <v>0</v>
      </c>
      <c r="I21" s="1">
        <v>10</v>
      </c>
      <c r="J21" s="1">
        <v>0</v>
      </c>
      <c r="K21" s="11">
        <v>0</v>
      </c>
      <c r="L21" s="20">
        <v>4.3</v>
      </c>
      <c r="M21" s="25"/>
      <c r="N21" s="18">
        <f t="shared" si="0"/>
        <v>0.86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10" t="s">
        <v>31</v>
      </c>
      <c r="B22" s="1">
        <v>6</v>
      </c>
      <c r="C22" s="1">
        <v>8</v>
      </c>
      <c r="D22" s="1">
        <v>4</v>
      </c>
      <c r="E22" s="1">
        <v>9</v>
      </c>
      <c r="F22" s="1">
        <v>9</v>
      </c>
      <c r="G22" s="1">
        <v>8</v>
      </c>
      <c r="H22" s="1">
        <v>9</v>
      </c>
      <c r="I22" s="1">
        <v>7</v>
      </c>
      <c r="J22" s="1">
        <v>7</v>
      </c>
      <c r="K22" s="11">
        <v>6</v>
      </c>
      <c r="L22" s="20">
        <v>7.3</v>
      </c>
      <c r="M22" s="25"/>
      <c r="N22" s="18">
        <f t="shared" si="0"/>
        <v>1.46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10" t="s">
        <v>32</v>
      </c>
      <c r="B23" s="1">
        <v>7</v>
      </c>
      <c r="C23" s="1">
        <v>0</v>
      </c>
      <c r="D23" s="1">
        <v>8</v>
      </c>
      <c r="E23" s="1">
        <v>8</v>
      </c>
      <c r="F23" s="1">
        <v>6</v>
      </c>
      <c r="G23" s="1">
        <v>0</v>
      </c>
      <c r="H23" s="1">
        <v>0</v>
      </c>
      <c r="I23" s="1">
        <v>4</v>
      </c>
      <c r="J23" s="1">
        <v>4</v>
      </c>
      <c r="K23" s="11">
        <v>0</v>
      </c>
      <c r="L23" s="20">
        <v>3.7</v>
      </c>
      <c r="M23" s="25"/>
      <c r="N23" s="18">
        <f t="shared" si="0"/>
        <v>0.74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10" t="s">
        <v>33</v>
      </c>
      <c r="B24" s="1">
        <v>8</v>
      </c>
      <c r="C24" s="1">
        <v>7</v>
      </c>
      <c r="D24" s="1">
        <v>10</v>
      </c>
      <c r="E24" s="1">
        <v>9</v>
      </c>
      <c r="F24" s="1">
        <v>7</v>
      </c>
      <c r="G24" s="1">
        <v>9</v>
      </c>
      <c r="H24" s="1">
        <v>9</v>
      </c>
      <c r="I24" s="1">
        <v>10</v>
      </c>
      <c r="J24" s="1">
        <v>8</v>
      </c>
      <c r="K24" s="11">
        <v>6</v>
      </c>
      <c r="L24" s="20">
        <v>8.3000000000000007</v>
      </c>
      <c r="M24" s="25"/>
      <c r="N24" s="18">
        <f t="shared" si="0"/>
        <v>1.6600000000000001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10" t="s">
        <v>34</v>
      </c>
      <c r="B25" s="1">
        <v>0</v>
      </c>
      <c r="C25" s="1">
        <v>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8</v>
      </c>
      <c r="K25" s="11">
        <v>0</v>
      </c>
      <c r="L25" s="20">
        <v>1.7</v>
      </c>
      <c r="M25" s="25"/>
      <c r="N25" s="18">
        <f t="shared" si="0"/>
        <v>0.33999999999999997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5">
      <c r="A26" s="10" t="s">
        <v>35</v>
      </c>
      <c r="B26" s="1">
        <v>0</v>
      </c>
      <c r="C26" s="1">
        <v>8</v>
      </c>
      <c r="D26" s="1">
        <v>10</v>
      </c>
      <c r="E26" s="1">
        <v>0</v>
      </c>
      <c r="F26" s="1">
        <v>0</v>
      </c>
      <c r="G26" s="1">
        <v>0</v>
      </c>
      <c r="H26" s="1">
        <v>0</v>
      </c>
      <c r="I26" s="1">
        <v>7</v>
      </c>
      <c r="J26" s="1">
        <v>0</v>
      </c>
      <c r="K26" s="11">
        <v>0</v>
      </c>
      <c r="L26" s="20">
        <v>2.5</v>
      </c>
      <c r="M26" s="25"/>
      <c r="N26" s="18">
        <f t="shared" si="0"/>
        <v>0.5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10" t="s">
        <v>36</v>
      </c>
      <c r="B27" s="1">
        <v>8</v>
      </c>
      <c r="C27" s="1">
        <v>7</v>
      </c>
      <c r="D27" s="1">
        <v>10</v>
      </c>
      <c r="E27" s="1">
        <v>10</v>
      </c>
      <c r="F27" s="1">
        <v>4</v>
      </c>
      <c r="G27" s="1">
        <v>7</v>
      </c>
      <c r="H27" s="1">
        <v>0</v>
      </c>
      <c r="I27" s="1">
        <v>5</v>
      </c>
      <c r="J27" s="1">
        <v>10</v>
      </c>
      <c r="K27" s="11">
        <v>4</v>
      </c>
      <c r="L27" s="20">
        <v>6.5</v>
      </c>
      <c r="M27" s="25"/>
      <c r="N27" s="18">
        <f t="shared" si="0"/>
        <v>1.3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13" t="s">
        <v>37</v>
      </c>
      <c r="B28" s="1">
        <v>9</v>
      </c>
      <c r="C28" s="1">
        <v>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1">
        <v>0</v>
      </c>
      <c r="L28" s="20">
        <v>1.3</v>
      </c>
      <c r="M28" s="25"/>
      <c r="N28" s="18">
        <f t="shared" si="0"/>
        <v>0.26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13" t="s">
        <v>38</v>
      </c>
      <c r="B29" s="1">
        <v>7</v>
      </c>
      <c r="C29" s="1">
        <v>5</v>
      </c>
      <c r="D29" s="1">
        <v>5</v>
      </c>
      <c r="E29" s="1">
        <v>7</v>
      </c>
      <c r="F29" s="1">
        <v>10</v>
      </c>
      <c r="G29" s="1">
        <v>8</v>
      </c>
      <c r="H29" s="1">
        <v>8</v>
      </c>
      <c r="I29" s="1">
        <v>10</v>
      </c>
      <c r="J29" s="1">
        <v>7</v>
      </c>
      <c r="K29" s="11">
        <v>0</v>
      </c>
      <c r="L29" s="20">
        <v>6.7</v>
      </c>
      <c r="M29" s="25"/>
      <c r="N29" s="18">
        <f t="shared" si="0"/>
        <v>1.34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13" t="s">
        <v>39</v>
      </c>
      <c r="B30" s="1">
        <v>0</v>
      </c>
      <c r="C30" s="1">
        <v>0</v>
      </c>
      <c r="D30" s="1">
        <v>0</v>
      </c>
      <c r="E30" s="1">
        <v>8</v>
      </c>
      <c r="F30" s="1">
        <v>3</v>
      </c>
      <c r="G30" s="1">
        <v>7</v>
      </c>
      <c r="H30" s="1">
        <v>7</v>
      </c>
      <c r="I30" s="1">
        <v>5</v>
      </c>
      <c r="J30" s="1">
        <v>8</v>
      </c>
      <c r="K30" s="11">
        <v>7</v>
      </c>
      <c r="L30" s="20">
        <v>4.5</v>
      </c>
      <c r="M30" s="25"/>
      <c r="N30" s="18">
        <f t="shared" si="0"/>
        <v>0.9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13" t="s">
        <v>40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1">
        <v>0</v>
      </c>
      <c r="L31" s="20">
        <f>SUM(B31:K31)</f>
        <v>0</v>
      </c>
      <c r="M31" s="25"/>
      <c r="N31" s="18">
        <f t="shared" si="0"/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13" t="s">
        <v>41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1">
        <v>0</v>
      </c>
      <c r="L32" s="20">
        <f>SUM(B32:K32)</f>
        <v>0</v>
      </c>
      <c r="M32" s="25"/>
      <c r="N32" s="18">
        <f t="shared" si="0"/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13" t="s">
        <v>42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1">
        <v>0</v>
      </c>
      <c r="L33" s="20">
        <f>SUM(B33:K33)</f>
        <v>0</v>
      </c>
      <c r="M33" s="25"/>
      <c r="N33" s="18">
        <f t="shared" si="0"/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13" t="s">
        <v>43</v>
      </c>
      <c r="B34" s="1">
        <v>0</v>
      </c>
      <c r="C34" s="1">
        <v>9</v>
      </c>
      <c r="D34" s="1">
        <v>10</v>
      </c>
      <c r="E34" s="1">
        <v>0</v>
      </c>
      <c r="F34" s="1">
        <v>0</v>
      </c>
      <c r="G34" s="1">
        <v>0</v>
      </c>
      <c r="H34" s="1">
        <v>0</v>
      </c>
      <c r="I34" s="1">
        <v>10</v>
      </c>
      <c r="J34" s="1">
        <v>0</v>
      </c>
      <c r="K34" s="11">
        <v>5</v>
      </c>
      <c r="L34" s="20">
        <v>3.4</v>
      </c>
      <c r="M34" s="25"/>
      <c r="N34" s="18">
        <f t="shared" si="0"/>
        <v>0.67999999999999994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13" t="s">
        <v>44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1">
        <v>0</v>
      </c>
      <c r="L35" s="20">
        <f>SUM(B35:K35)</f>
        <v>0</v>
      </c>
      <c r="M35" s="25"/>
      <c r="N35" s="18">
        <f t="shared" si="0"/>
        <v>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13" t="s">
        <v>45</v>
      </c>
      <c r="B36" s="1">
        <v>0</v>
      </c>
      <c r="C36" s="1">
        <v>0</v>
      </c>
      <c r="D36" s="1">
        <v>5</v>
      </c>
      <c r="E36" s="1">
        <v>9</v>
      </c>
      <c r="F36" s="1">
        <v>0</v>
      </c>
      <c r="G36" s="1">
        <v>0</v>
      </c>
      <c r="H36" s="1">
        <v>8</v>
      </c>
      <c r="I36" s="1">
        <v>8</v>
      </c>
      <c r="J36" s="1">
        <v>0</v>
      </c>
      <c r="K36" s="11">
        <v>6</v>
      </c>
      <c r="L36" s="20">
        <v>3.6</v>
      </c>
      <c r="M36" s="25"/>
      <c r="N36" s="18">
        <f t="shared" si="0"/>
        <v>0.72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13" t="s">
        <v>46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1">
        <v>0</v>
      </c>
      <c r="L37" s="20">
        <f>SUM(B37:K37)</f>
        <v>0</v>
      </c>
      <c r="M37" s="25"/>
      <c r="N37" s="18">
        <f t="shared" si="0"/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13" t="s">
        <v>47</v>
      </c>
      <c r="B38" s="1">
        <v>5</v>
      </c>
      <c r="C38" s="1">
        <v>4</v>
      </c>
      <c r="D38" s="1">
        <v>3</v>
      </c>
      <c r="E38" s="1">
        <v>7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1">
        <v>0</v>
      </c>
      <c r="L38" s="20">
        <v>1.9</v>
      </c>
      <c r="M38" s="25"/>
      <c r="N38" s="18">
        <f t="shared" si="0"/>
        <v>0.38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13" t="s">
        <v>48</v>
      </c>
      <c r="B39" s="1">
        <v>8</v>
      </c>
      <c r="C39" s="1">
        <v>6</v>
      </c>
      <c r="D39" s="1">
        <v>8</v>
      </c>
      <c r="E39" s="1">
        <v>8</v>
      </c>
      <c r="F39" s="1">
        <v>0</v>
      </c>
      <c r="G39" s="1">
        <v>6</v>
      </c>
      <c r="H39" s="1">
        <v>5</v>
      </c>
      <c r="I39" s="1">
        <v>0</v>
      </c>
      <c r="J39" s="1">
        <v>5</v>
      </c>
      <c r="K39" s="11">
        <v>4</v>
      </c>
      <c r="L39" s="20">
        <v>5</v>
      </c>
      <c r="M39" s="25"/>
      <c r="N39" s="18">
        <f t="shared" si="0"/>
        <v>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13" t="s">
        <v>49</v>
      </c>
      <c r="B40" s="1">
        <v>0</v>
      </c>
      <c r="C40" s="1">
        <v>4</v>
      </c>
      <c r="D40" s="1">
        <v>5</v>
      </c>
      <c r="E40" s="1">
        <v>8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1">
        <v>0</v>
      </c>
      <c r="L40" s="20">
        <v>1.9</v>
      </c>
      <c r="M40" s="25"/>
      <c r="N40" s="18">
        <f t="shared" si="0"/>
        <v>0.38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13" t="s">
        <v>50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1">
        <v>0</v>
      </c>
      <c r="L41" s="20">
        <f>SUM(B41:K41)</f>
        <v>0</v>
      </c>
      <c r="M41" s="25"/>
      <c r="N41" s="18">
        <f t="shared" si="0"/>
        <v>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13" t="s">
        <v>51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1">
        <v>0</v>
      </c>
      <c r="L42" s="20">
        <f>SUM(B42:K42)</f>
        <v>0</v>
      </c>
      <c r="M42" s="25"/>
      <c r="N42" s="18">
        <f t="shared" si="0"/>
        <v>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13" t="s">
        <v>52</v>
      </c>
      <c r="B43" s="1">
        <v>10</v>
      </c>
      <c r="C43" s="1">
        <v>5</v>
      </c>
      <c r="D43" s="1">
        <v>7</v>
      </c>
      <c r="E43" s="1">
        <v>7</v>
      </c>
      <c r="F43" s="1">
        <v>0</v>
      </c>
      <c r="G43" s="1">
        <v>10</v>
      </c>
      <c r="H43" s="1">
        <v>9</v>
      </c>
      <c r="I43" s="1">
        <v>7</v>
      </c>
      <c r="J43" s="1">
        <v>8</v>
      </c>
      <c r="K43" s="11">
        <v>6</v>
      </c>
      <c r="L43" s="20">
        <v>6.9</v>
      </c>
      <c r="M43" s="25"/>
      <c r="N43" s="18">
        <f t="shared" si="0"/>
        <v>1.3800000000000001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13" t="s">
        <v>53</v>
      </c>
      <c r="B44" s="1">
        <v>0</v>
      </c>
      <c r="C44" s="1">
        <v>0</v>
      </c>
      <c r="D44" s="1">
        <v>3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1">
        <v>0</v>
      </c>
      <c r="L44" s="20">
        <f>3/10</f>
        <v>0.3</v>
      </c>
      <c r="M44" s="25"/>
      <c r="N44" s="18">
        <f t="shared" si="0"/>
        <v>0.06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13" t="s">
        <v>54</v>
      </c>
      <c r="B45" s="1">
        <v>10</v>
      </c>
      <c r="C45" s="1">
        <v>0</v>
      </c>
      <c r="D45" s="1">
        <v>7</v>
      </c>
      <c r="E45" s="1">
        <v>6</v>
      </c>
      <c r="F45" s="1">
        <v>4</v>
      </c>
      <c r="G45" s="1">
        <v>6</v>
      </c>
      <c r="H45" s="1">
        <v>4</v>
      </c>
      <c r="I45" s="1">
        <v>0</v>
      </c>
      <c r="J45" s="1">
        <v>7</v>
      </c>
      <c r="K45" s="11">
        <v>0</v>
      </c>
      <c r="L45" s="20">
        <v>4.4000000000000004</v>
      </c>
      <c r="M45" s="25"/>
      <c r="N45" s="18">
        <f t="shared" si="0"/>
        <v>0.88000000000000012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thickBot="1" x14ac:dyDescent="0.3">
      <c r="A46" s="14" t="s">
        <v>55</v>
      </c>
      <c r="B46" s="2">
        <v>0</v>
      </c>
      <c r="C46" s="2">
        <v>0</v>
      </c>
      <c r="D46" s="2">
        <v>0</v>
      </c>
      <c r="E46" s="2">
        <v>8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15">
        <v>0</v>
      </c>
      <c r="L46" s="21">
        <f>8/10</f>
        <v>0.8</v>
      </c>
      <c r="M46" s="25"/>
      <c r="N46" s="19">
        <f t="shared" si="0"/>
        <v>0.16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16"/>
      <c r="B47" s="3"/>
      <c r="C47" s="3"/>
      <c r="D47" s="3"/>
      <c r="E47" s="3"/>
      <c r="F47" s="3"/>
      <c r="G47" s="3"/>
      <c r="H47" s="3"/>
      <c r="I47" s="3"/>
      <c r="J47" s="3"/>
      <c r="K47" s="3"/>
      <c r="L47" s="2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16"/>
      <c r="B48" s="3"/>
      <c r="C48" s="3"/>
      <c r="D48" s="3"/>
      <c r="E48" s="3"/>
      <c r="F48" s="3"/>
      <c r="G48" s="3"/>
      <c r="H48" s="3"/>
      <c r="I48" s="3"/>
      <c r="J48" s="3"/>
      <c r="K48" s="3"/>
      <c r="L48" s="2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16"/>
      <c r="B49" s="3"/>
      <c r="C49" s="3"/>
      <c r="D49" s="3"/>
      <c r="E49" s="3"/>
      <c r="F49" s="3"/>
      <c r="G49" s="3"/>
      <c r="H49" s="3"/>
      <c r="I49" s="3"/>
      <c r="J49" s="3"/>
      <c r="K49" s="3"/>
      <c r="L49" s="22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16"/>
      <c r="B50" s="3"/>
      <c r="C50" s="3"/>
      <c r="D50" s="3"/>
      <c r="E50" s="3"/>
      <c r="F50" s="3"/>
      <c r="G50" s="3"/>
      <c r="H50" s="3"/>
      <c r="I50" s="3"/>
      <c r="J50" s="3"/>
      <c r="K50" s="3"/>
      <c r="L50" s="2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16"/>
      <c r="B51" s="3"/>
      <c r="C51" s="3"/>
      <c r="D51" s="3"/>
      <c r="E51" s="3"/>
      <c r="F51" s="3"/>
      <c r="G51" s="3"/>
      <c r="H51" s="3"/>
      <c r="I51" s="3"/>
      <c r="J51" s="3"/>
      <c r="K51" s="3"/>
      <c r="L51" s="2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16"/>
      <c r="B52" s="3"/>
      <c r="C52" s="3"/>
      <c r="D52" s="3"/>
      <c r="E52" s="3"/>
      <c r="F52" s="3"/>
      <c r="G52" s="3"/>
      <c r="H52" s="3"/>
      <c r="I52" s="3"/>
      <c r="J52" s="3"/>
      <c r="K52" s="3"/>
      <c r="L52" s="2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16"/>
      <c r="B53" s="3"/>
      <c r="C53" s="3"/>
      <c r="D53" s="3"/>
      <c r="E53" s="3"/>
      <c r="F53" s="3"/>
      <c r="G53" s="3"/>
      <c r="H53" s="3"/>
      <c r="I53" s="3"/>
      <c r="J53" s="3"/>
      <c r="K53" s="3"/>
      <c r="L53" s="2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16"/>
      <c r="B54" s="3"/>
      <c r="C54" s="3"/>
      <c r="D54" s="3"/>
      <c r="E54" s="3"/>
      <c r="F54" s="3"/>
      <c r="G54" s="3"/>
      <c r="H54" s="3"/>
      <c r="I54" s="3"/>
      <c r="J54" s="3"/>
      <c r="K54" s="3"/>
      <c r="L54" s="2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16"/>
      <c r="B55" s="3"/>
      <c r="C55" s="3"/>
      <c r="D55" s="3"/>
      <c r="E55" s="3"/>
      <c r="F55" s="3"/>
      <c r="G55" s="3"/>
      <c r="H55" s="3"/>
      <c r="I55" s="3"/>
      <c r="J55" s="3"/>
      <c r="K55" s="3"/>
      <c r="L55" s="2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16"/>
      <c r="B56" s="3"/>
      <c r="C56" s="3"/>
      <c r="D56" s="3"/>
      <c r="E56" s="3"/>
      <c r="F56" s="3"/>
      <c r="G56" s="3"/>
      <c r="H56" s="3"/>
      <c r="I56" s="3"/>
      <c r="J56" s="3"/>
      <c r="K56" s="3"/>
      <c r="L56" s="2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16"/>
      <c r="B57" s="3"/>
      <c r="C57" s="3"/>
      <c r="D57" s="3"/>
      <c r="E57" s="3"/>
      <c r="F57" s="3"/>
      <c r="G57" s="3"/>
      <c r="H57" s="3"/>
      <c r="I57" s="3"/>
      <c r="J57" s="3"/>
      <c r="K57" s="3"/>
      <c r="L57" s="2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  <c r="L58" s="2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16"/>
      <c r="B59" s="3"/>
      <c r="C59" s="3"/>
      <c r="D59" s="3"/>
      <c r="E59" s="3"/>
      <c r="F59" s="3"/>
      <c r="G59" s="3"/>
      <c r="H59" s="3"/>
      <c r="I59" s="3"/>
      <c r="J59" s="3"/>
      <c r="K59" s="3"/>
      <c r="L59" s="2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16"/>
      <c r="B60" s="3"/>
      <c r="C60" s="3"/>
      <c r="D60" s="3"/>
      <c r="E60" s="3"/>
      <c r="F60" s="3"/>
      <c r="G60" s="3"/>
      <c r="H60" s="3"/>
      <c r="I60" s="3"/>
      <c r="J60" s="3"/>
      <c r="K60" s="3"/>
      <c r="L60" s="2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16"/>
      <c r="B61" s="3"/>
      <c r="C61" s="3"/>
      <c r="D61" s="3"/>
      <c r="E61" s="3"/>
      <c r="F61" s="3"/>
      <c r="G61" s="3"/>
      <c r="H61" s="3"/>
      <c r="I61" s="3"/>
      <c r="J61" s="3"/>
      <c r="K61" s="3"/>
      <c r="L61" s="2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16"/>
      <c r="B62" s="3"/>
      <c r="C62" s="3"/>
      <c r="D62" s="3"/>
      <c r="E62" s="3"/>
      <c r="F62" s="3"/>
      <c r="G62" s="3"/>
      <c r="H62" s="3"/>
      <c r="I62" s="3"/>
      <c r="J62" s="3"/>
      <c r="K62" s="3"/>
      <c r="L62" s="2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16"/>
      <c r="B63" s="3"/>
      <c r="C63" s="3"/>
      <c r="D63" s="3"/>
      <c r="E63" s="3"/>
      <c r="F63" s="3"/>
      <c r="G63" s="3"/>
      <c r="H63" s="3"/>
      <c r="I63" s="3"/>
      <c r="J63" s="3"/>
      <c r="K63" s="3"/>
      <c r="L63" s="2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16"/>
      <c r="B64" s="3"/>
      <c r="C64" s="3"/>
      <c r="D64" s="3"/>
      <c r="E64" s="3"/>
      <c r="F64" s="3"/>
      <c r="G64" s="3"/>
      <c r="H64" s="3"/>
      <c r="I64" s="3"/>
      <c r="J64" s="3"/>
      <c r="K64" s="3"/>
      <c r="L64" s="2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16"/>
      <c r="B65" s="3"/>
      <c r="C65" s="3"/>
      <c r="D65" s="3"/>
      <c r="E65" s="3"/>
      <c r="F65" s="3"/>
      <c r="G65" s="3"/>
      <c r="H65" s="3"/>
      <c r="I65" s="3"/>
      <c r="J65" s="3"/>
      <c r="K65" s="3"/>
      <c r="L65" s="2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16"/>
      <c r="B66" s="3"/>
      <c r="C66" s="3"/>
      <c r="D66" s="3"/>
      <c r="E66" s="3"/>
      <c r="F66" s="3"/>
      <c r="G66" s="3"/>
      <c r="H66" s="3"/>
      <c r="I66" s="3"/>
      <c r="J66" s="3"/>
      <c r="K66" s="3"/>
      <c r="L66" s="2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16"/>
      <c r="B67" s="3"/>
      <c r="C67" s="3"/>
      <c r="D67" s="3"/>
      <c r="E67" s="3"/>
      <c r="F67" s="3"/>
      <c r="G67" s="3"/>
      <c r="H67" s="3"/>
      <c r="I67" s="3"/>
      <c r="J67" s="3"/>
      <c r="K67" s="3"/>
      <c r="L67" s="2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16"/>
      <c r="B68" s="3"/>
      <c r="C68" s="3"/>
      <c r="D68" s="3"/>
      <c r="E68" s="3"/>
      <c r="F68" s="3"/>
      <c r="G68" s="3"/>
      <c r="H68" s="3"/>
      <c r="I68" s="3"/>
      <c r="J68" s="3"/>
      <c r="K68" s="3"/>
      <c r="L68" s="2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16"/>
      <c r="B69" s="3"/>
      <c r="C69" s="3"/>
      <c r="D69" s="3"/>
      <c r="E69" s="3"/>
      <c r="F69" s="3"/>
      <c r="G69" s="3"/>
      <c r="H69" s="3"/>
      <c r="I69" s="3"/>
      <c r="J69" s="3"/>
      <c r="K69" s="3"/>
      <c r="L69" s="2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16"/>
      <c r="B70" s="3"/>
      <c r="C70" s="3"/>
      <c r="D70" s="3"/>
      <c r="E70" s="3"/>
      <c r="F70" s="3"/>
      <c r="G70" s="3"/>
      <c r="H70" s="3"/>
      <c r="I70" s="3"/>
      <c r="J70" s="3"/>
      <c r="K70" s="3"/>
      <c r="L70" s="2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16"/>
      <c r="B71" s="3"/>
      <c r="C71" s="3"/>
      <c r="D71" s="3"/>
      <c r="E71" s="3"/>
      <c r="F71" s="3"/>
      <c r="G71" s="3"/>
      <c r="H71" s="3"/>
      <c r="I71" s="3"/>
      <c r="J71" s="3"/>
      <c r="K71" s="3"/>
      <c r="L71" s="2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16"/>
      <c r="B72" s="3"/>
      <c r="C72" s="3"/>
      <c r="D72" s="3"/>
      <c r="E72" s="3"/>
      <c r="F72" s="3"/>
      <c r="G72" s="3"/>
      <c r="H72" s="3"/>
      <c r="I72" s="3"/>
      <c r="J72" s="3"/>
      <c r="K72" s="3"/>
      <c r="L72" s="2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16"/>
      <c r="B73" s="3"/>
      <c r="C73" s="3"/>
      <c r="D73" s="3"/>
      <c r="E73" s="3"/>
      <c r="F73" s="3"/>
      <c r="G73" s="3"/>
      <c r="H73" s="3"/>
      <c r="I73" s="3"/>
      <c r="J73" s="3"/>
      <c r="K73" s="3"/>
      <c r="L73" s="2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16"/>
      <c r="B74" s="3"/>
      <c r="C74" s="3"/>
      <c r="D74" s="3"/>
      <c r="E74" s="3"/>
      <c r="F74" s="3"/>
      <c r="G74" s="3"/>
      <c r="H74" s="3"/>
      <c r="I74" s="3"/>
      <c r="J74" s="3"/>
      <c r="K74" s="3"/>
      <c r="L74" s="2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16"/>
      <c r="B75" s="3"/>
      <c r="C75" s="3"/>
      <c r="D75" s="3"/>
      <c r="E75" s="3"/>
      <c r="F75" s="3"/>
      <c r="G75" s="3"/>
      <c r="H75" s="3"/>
      <c r="I75" s="3"/>
      <c r="J75" s="3"/>
      <c r="K75" s="3"/>
      <c r="L75" s="2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16"/>
      <c r="B76" s="3"/>
      <c r="C76" s="3"/>
      <c r="D76" s="3"/>
      <c r="E76" s="3"/>
      <c r="F76" s="3"/>
      <c r="G76" s="3"/>
      <c r="H76" s="3"/>
      <c r="I76" s="3"/>
      <c r="J76" s="3"/>
      <c r="K76" s="3"/>
      <c r="L76" s="2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16"/>
      <c r="B77" s="3"/>
      <c r="C77" s="3"/>
      <c r="D77" s="3"/>
      <c r="E77" s="3"/>
      <c r="F77" s="3"/>
      <c r="G77" s="3"/>
      <c r="H77" s="3"/>
      <c r="I77" s="3"/>
      <c r="J77" s="3"/>
      <c r="K77" s="3"/>
      <c r="L77" s="2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16"/>
      <c r="B78" s="3"/>
      <c r="C78" s="3"/>
      <c r="D78" s="3"/>
      <c r="E78" s="3"/>
      <c r="F78" s="3"/>
      <c r="G78" s="3"/>
      <c r="H78" s="3"/>
      <c r="I78" s="3"/>
      <c r="J78" s="3"/>
      <c r="K78" s="3"/>
      <c r="L78" s="2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16"/>
      <c r="B79" s="3"/>
      <c r="C79" s="3"/>
      <c r="D79" s="3"/>
      <c r="E79" s="3"/>
      <c r="F79" s="3"/>
      <c r="G79" s="3"/>
      <c r="H79" s="3"/>
      <c r="I79" s="3"/>
      <c r="J79" s="3"/>
      <c r="K79" s="3"/>
      <c r="L79" s="2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16"/>
      <c r="B80" s="3"/>
      <c r="C80" s="3"/>
      <c r="D80" s="3"/>
      <c r="E80" s="3"/>
      <c r="F80" s="3"/>
      <c r="G80" s="3"/>
      <c r="H80" s="3"/>
      <c r="I80" s="3"/>
      <c r="J80" s="3"/>
      <c r="K80" s="3"/>
      <c r="L80" s="2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16"/>
      <c r="B81" s="3"/>
      <c r="C81" s="3"/>
      <c r="D81" s="3"/>
      <c r="E81" s="3"/>
      <c r="F81" s="3"/>
      <c r="G81" s="3"/>
      <c r="H81" s="3"/>
      <c r="I81" s="3"/>
      <c r="J81" s="3"/>
      <c r="K81" s="3"/>
      <c r="L81" s="2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16"/>
      <c r="B82" s="3"/>
      <c r="C82" s="3"/>
      <c r="D82" s="3"/>
      <c r="E82" s="3"/>
      <c r="F82" s="3"/>
      <c r="G82" s="3"/>
      <c r="H82" s="3"/>
      <c r="I82" s="3"/>
      <c r="J82" s="3"/>
      <c r="K82" s="3"/>
      <c r="L82" s="2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16"/>
      <c r="B83" s="3"/>
      <c r="C83" s="3"/>
      <c r="D83" s="3"/>
      <c r="E83" s="3"/>
      <c r="F83" s="3"/>
      <c r="G83" s="3"/>
      <c r="H83" s="3"/>
      <c r="I83" s="3"/>
      <c r="J83" s="3"/>
      <c r="K83" s="3"/>
      <c r="L83" s="2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16"/>
      <c r="B84" s="3"/>
      <c r="C84" s="3"/>
      <c r="D84" s="3"/>
      <c r="E84" s="3"/>
      <c r="F84" s="3"/>
      <c r="G84" s="3"/>
      <c r="H84" s="3"/>
      <c r="I84" s="3"/>
      <c r="J84" s="3"/>
      <c r="K84" s="3"/>
      <c r="L84" s="2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16"/>
      <c r="B85" s="3"/>
      <c r="C85" s="3"/>
      <c r="D85" s="3"/>
      <c r="E85" s="3"/>
      <c r="F85" s="3"/>
      <c r="G85" s="3"/>
      <c r="H85" s="3"/>
      <c r="I85" s="3"/>
      <c r="J85" s="3"/>
      <c r="K85" s="3"/>
      <c r="L85" s="2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16"/>
      <c r="B86" s="3"/>
      <c r="C86" s="3"/>
      <c r="D86" s="3"/>
      <c r="E86" s="3"/>
      <c r="F86" s="3"/>
      <c r="G86" s="3"/>
      <c r="H86" s="3"/>
      <c r="I86" s="3"/>
      <c r="J86" s="3"/>
      <c r="K86" s="3"/>
      <c r="L86" s="2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16"/>
      <c r="B87" s="3"/>
      <c r="C87" s="3"/>
      <c r="D87" s="3"/>
      <c r="E87" s="3"/>
      <c r="F87" s="3"/>
      <c r="G87" s="3"/>
      <c r="H87" s="3"/>
      <c r="I87" s="3"/>
      <c r="J87" s="3"/>
      <c r="K87" s="3"/>
      <c r="L87" s="2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16"/>
      <c r="B88" s="3"/>
      <c r="C88" s="3"/>
      <c r="D88" s="3"/>
      <c r="E88" s="3"/>
      <c r="F88" s="3"/>
      <c r="G88" s="3"/>
      <c r="H88" s="3"/>
      <c r="I88" s="3"/>
      <c r="J88" s="3"/>
      <c r="K88" s="3"/>
      <c r="L88" s="2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16"/>
      <c r="B89" s="3"/>
      <c r="C89" s="3"/>
      <c r="D89" s="3"/>
      <c r="E89" s="3"/>
      <c r="F89" s="3"/>
      <c r="G89" s="3"/>
      <c r="H89" s="3"/>
      <c r="I89" s="3"/>
      <c r="J89" s="3"/>
      <c r="K89" s="3"/>
      <c r="L89" s="2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16"/>
      <c r="B90" s="3"/>
      <c r="C90" s="3"/>
      <c r="D90" s="3"/>
      <c r="E90" s="3"/>
      <c r="F90" s="3"/>
      <c r="G90" s="3"/>
      <c r="H90" s="3"/>
      <c r="I90" s="3"/>
      <c r="J90" s="3"/>
      <c r="K90" s="3"/>
      <c r="L90" s="2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16"/>
      <c r="B91" s="3"/>
      <c r="C91" s="3"/>
      <c r="D91" s="3"/>
      <c r="E91" s="3"/>
      <c r="F91" s="3"/>
      <c r="G91" s="3"/>
      <c r="H91" s="3"/>
      <c r="I91" s="3"/>
      <c r="J91" s="3"/>
      <c r="K91" s="3"/>
      <c r="L91" s="2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16"/>
      <c r="B92" s="3"/>
      <c r="C92" s="3"/>
      <c r="D92" s="3"/>
      <c r="E92" s="3"/>
      <c r="F92" s="3"/>
      <c r="G92" s="3"/>
      <c r="H92" s="3"/>
      <c r="I92" s="3"/>
      <c r="J92" s="3"/>
      <c r="K92" s="3"/>
      <c r="L92" s="2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16"/>
      <c r="B93" s="3"/>
      <c r="C93" s="3"/>
      <c r="D93" s="3"/>
      <c r="E93" s="3"/>
      <c r="F93" s="3"/>
      <c r="G93" s="3"/>
      <c r="H93" s="3"/>
      <c r="I93" s="3"/>
      <c r="J93" s="3"/>
      <c r="K93" s="3"/>
      <c r="L93" s="22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16"/>
      <c r="B94" s="3"/>
      <c r="C94" s="3"/>
      <c r="D94" s="3"/>
      <c r="E94" s="3"/>
      <c r="F94" s="3"/>
      <c r="G94" s="3"/>
      <c r="H94" s="3"/>
      <c r="I94" s="3"/>
      <c r="J94" s="3"/>
      <c r="K94" s="3"/>
      <c r="L94" s="2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16"/>
      <c r="B95" s="3"/>
      <c r="C95" s="3"/>
      <c r="D95" s="3"/>
      <c r="E95" s="3"/>
      <c r="F95" s="3"/>
      <c r="G95" s="3"/>
      <c r="H95" s="3"/>
      <c r="I95" s="3"/>
      <c r="J95" s="3"/>
      <c r="K95" s="3"/>
      <c r="L95" s="2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16"/>
      <c r="B96" s="3"/>
      <c r="C96" s="3"/>
      <c r="D96" s="3"/>
      <c r="E96" s="3"/>
      <c r="F96" s="3"/>
      <c r="G96" s="3"/>
      <c r="H96" s="3"/>
      <c r="I96" s="3"/>
      <c r="J96" s="3"/>
      <c r="K96" s="3"/>
      <c r="L96" s="2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16"/>
      <c r="B97" s="3"/>
      <c r="C97" s="3"/>
      <c r="D97" s="3"/>
      <c r="E97" s="3"/>
      <c r="F97" s="3"/>
      <c r="G97" s="3"/>
      <c r="H97" s="3"/>
      <c r="I97" s="3"/>
      <c r="J97" s="3"/>
      <c r="K97" s="3"/>
      <c r="L97" s="2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16"/>
      <c r="B98" s="3"/>
      <c r="C98" s="3"/>
      <c r="D98" s="3"/>
      <c r="E98" s="3"/>
      <c r="F98" s="3"/>
      <c r="G98" s="3"/>
      <c r="H98" s="3"/>
      <c r="I98" s="3"/>
      <c r="J98" s="3"/>
      <c r="K98" s="3"/>
      <c r="L98" s="2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16"/>
      <c r="B99" s="3"/>
      <c r="C99" s="3"/>
      <c r="D99" s="3"/>
      <c r="E99" s="3"/>
      <c r="F99" s="3"/>
      <c r="G99" s="3"/>
      <c r="H99" s="3"/>
      <c r="I99" s="3"/>
      <c r="J99" s="3"/>
      <c r="K99" s="3"/>
      <c r="L99" s="2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1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2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1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2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1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2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1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2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1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2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1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2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1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2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1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2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1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2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1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2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1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2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1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2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1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1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2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1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1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1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2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1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1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2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1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2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1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2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1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2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1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2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1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2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1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2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1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2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1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2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1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2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1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2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1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1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22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1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22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1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22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1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2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1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1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2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1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2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1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2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1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2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1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2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1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2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1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2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1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2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1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2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1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2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1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22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1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2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1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2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1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2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1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2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1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22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1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2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1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2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1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1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2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1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2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1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22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1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2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1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2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1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2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1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22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1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2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1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22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1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2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1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2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1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2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1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2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1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2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1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2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1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2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1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2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1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2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1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2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1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2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1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2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1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22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1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2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1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2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1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2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1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2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1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22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1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22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1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2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1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22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1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2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1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22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1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22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1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2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1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22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1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22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1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22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1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2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1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22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1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2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1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22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1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22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1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22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1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22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1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22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1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22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1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2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1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22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1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22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1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22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1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2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1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22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1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2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1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22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1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22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1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2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1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22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1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22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1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2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1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22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1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22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1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22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1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22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1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22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1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22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1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2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1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22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1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2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1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22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1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2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1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22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1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22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1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2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1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2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1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22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1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22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1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2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1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22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1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22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1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2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1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22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1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22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1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22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1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2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1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2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1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2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1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2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1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2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1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2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1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2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1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2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1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2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1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2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1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2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1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2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1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2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1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2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1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2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1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2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1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22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1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2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1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2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1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2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1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22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1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22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1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22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1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2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1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22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1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2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1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2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1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22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1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22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1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2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1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22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1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22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1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22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1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22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1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2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1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2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1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2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1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22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1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2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1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2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1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2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1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2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1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22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1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2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1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2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1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22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1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2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1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2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1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2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1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22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1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2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1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2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1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22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1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2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1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22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1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22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1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2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1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22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1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22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1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22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1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22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1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22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1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22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1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22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1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22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1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22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1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22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1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22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1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22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1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22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1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22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1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22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1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22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1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22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1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22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1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2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1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2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1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2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1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2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1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2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1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2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1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2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1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2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1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2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1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2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1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2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1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2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1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2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1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2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1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2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1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2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1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2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1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2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1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2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1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2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1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2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1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2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1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2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1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2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1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2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1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2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1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2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1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2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1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2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1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2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1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2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1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2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1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2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1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2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1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2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1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1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2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1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2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1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2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1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2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1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2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1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2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1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2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1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2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1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2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1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2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1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2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1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2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1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22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1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22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1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22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1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22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1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22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1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22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1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22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1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22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1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22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1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22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1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2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1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2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1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2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1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2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1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2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1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2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1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2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1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2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1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2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1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2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1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2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1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2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1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2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1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2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1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2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1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2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1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2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1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2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1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2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1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2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1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2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1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2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1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2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1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2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1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2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1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2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1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2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1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2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1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2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1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2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1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2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1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2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1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2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1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2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1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2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1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2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1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2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1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2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1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2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1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2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1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2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1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2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1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22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1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22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1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22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1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22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1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22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1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22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1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22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1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22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1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22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1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22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1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22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1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22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1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22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1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22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1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22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1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22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1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22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1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22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1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22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1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22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1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22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1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22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1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22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1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22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1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22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1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22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1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22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1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22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1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22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1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22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1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22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1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22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1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22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1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22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1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22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1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22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1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22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1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22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1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22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1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22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1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22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1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22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1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22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1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22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1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22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1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22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1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22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1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22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1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22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1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22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1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22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1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22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1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22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1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22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1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22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1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22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1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22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1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22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1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22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1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22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1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22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1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22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1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22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1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22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1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22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1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22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1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22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1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22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1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22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1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22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1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22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1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22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1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22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1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22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1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22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1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22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1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22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1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22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1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22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1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22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1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22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1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22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1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22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1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22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1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22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1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22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1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22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1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22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1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22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1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22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1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22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1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22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1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22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1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22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1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22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1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22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1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22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1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22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1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22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1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22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1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22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1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22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1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22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1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22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1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22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1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22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1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22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1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22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1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22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1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22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1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22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1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22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1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22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1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22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1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22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1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22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1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22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1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22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1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22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1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22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1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22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1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22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1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22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1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22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1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22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1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22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1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22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1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22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1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22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1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22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1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22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1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22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1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22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1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22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1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22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1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22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1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22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1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22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1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22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1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22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1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22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1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22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1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22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1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22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1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22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1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22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1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22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1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22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1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22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1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22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1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22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1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22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1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22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1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22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1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22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1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22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1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22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1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22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1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22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1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22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1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22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1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22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1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22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1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22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1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22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1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22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1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22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1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22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1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22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1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22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1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22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1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22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1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22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1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22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1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22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1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22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1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22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1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22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1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22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1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22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1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22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1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22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1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22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1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22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1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22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1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22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1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22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1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22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1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22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1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22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1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22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1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22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1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22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1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22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1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22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1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22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1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22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1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22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1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22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1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22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1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22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1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22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1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22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1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22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1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22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1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22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1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22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1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22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1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22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1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22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1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22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1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22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1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22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1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22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1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22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1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22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1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22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1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22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1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22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1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22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1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22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1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22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1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22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1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22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1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22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1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22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1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22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1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22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1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22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1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22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1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22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1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22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1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22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1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22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1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22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1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22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1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22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1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22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1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22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1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22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1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22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1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22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1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22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1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22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1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22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1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22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1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22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1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22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1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22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1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22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1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22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1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22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1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22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1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22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1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22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1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22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1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22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1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22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1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22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1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22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1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22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1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22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1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22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1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22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1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22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1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22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1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22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1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22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1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22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1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22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1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22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1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22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1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22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1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22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1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22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1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22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1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22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1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22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1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22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1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22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1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22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1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22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1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22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1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22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1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22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1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22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1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22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1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22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1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22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1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22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1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22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1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22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1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22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1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22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1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22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1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22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1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22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1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22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1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22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1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22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1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22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1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22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1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22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1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22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1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22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1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22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1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22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1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22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1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22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1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22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1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22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1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22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1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22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1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22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1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22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1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22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1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22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1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22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1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22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1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22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1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22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1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22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1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22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1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22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1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22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1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22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1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22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1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22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1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22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1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22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1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22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1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22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1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22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1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22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1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22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1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22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1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22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1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22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1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22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1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22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1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22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1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22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1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22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1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22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1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22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1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22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1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22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1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22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1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22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1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22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1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22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1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22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1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22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1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22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1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22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1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22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1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22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1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22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1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22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1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22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1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22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1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22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1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22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1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22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1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22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1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22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1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22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1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22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1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22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1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22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1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22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1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22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1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22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1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22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1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22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1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22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1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22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1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22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1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22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1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22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1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22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1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22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1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22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1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22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1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22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1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22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1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22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1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22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1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22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1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22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1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22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1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22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1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22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1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22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1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22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1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22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1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22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1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22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1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22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1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22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1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22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1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22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1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22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1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22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1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22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1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22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1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22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1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22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1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22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1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22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1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22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1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22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1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22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1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22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1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22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1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22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1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22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1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22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1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22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1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22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1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22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1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22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1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22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1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22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1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22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1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22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1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22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1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22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1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22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1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22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1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22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1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22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1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22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1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22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1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22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1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22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1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22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1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22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1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22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1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22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1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22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1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22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1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22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1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22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1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22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1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22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1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22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1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22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1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22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1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22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1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22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1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22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1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22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1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22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1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22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1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22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1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22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1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22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1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22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1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22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1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22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1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22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1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22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1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22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1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22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1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22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1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22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1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22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1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22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1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22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1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22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1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22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1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22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1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22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1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22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1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22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1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22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1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22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1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22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1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22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1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22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1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22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1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22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1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22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1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22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1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22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1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22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1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22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1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22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1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22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1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22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1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22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1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22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1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22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1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22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1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22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1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22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1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22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1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22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1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22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1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22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1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22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1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22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1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22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1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22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1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22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1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22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1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22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1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22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5">
      <c r="A921" s="1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22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5">
      <c r="A922" s="1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22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5">
      <c r="A923" s="1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22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5">
      <c r="A924" s="1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22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5">
      <c r="A925" s="1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22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5">
      <c r="A926" s="1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22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5">
      <c r="A927" s="1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22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5">
      <c r="A928" s="1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22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5">
      <c r="A929" s="1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22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5">
      <c r="A930" s="1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22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5">
      <c r="A931" s="1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22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5">
      <c r="A932" s="1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22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5">
      <c r="A933" s="1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22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5">
      <c r="A934" s="1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22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5">
      <c r="A935" s="1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22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5">
      <c r="A936" s="1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22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5">
      <c r="A937" s="1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22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5">
      <c r="A938" s="1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22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5">
      <c r="A939" s="1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22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5">
      <c r="A940" s="1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22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5">
      <c r="A941" s="1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22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5">
      <c r="A942" s="1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22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5">
      <c r="A943" s="1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22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5">
      <c r="A944" s="1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22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5">
      <c r="A945" s="1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22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5">
      <c r="A946" s="1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22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5">
      <c r="A947" s="1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22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5">
      <c r="A948" s="1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22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5">
      <c r="A949" s="1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22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5">
      <c r="A950" s="1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22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5">
      <c r="A951" s="1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22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5">
      <c r="A952" s="1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22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5">
      <c r="A953" s="1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22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5">
      <c r="A954" s="1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22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5">
      <c r="A955" s="1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22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5">
      <c r="A956" s="1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22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5">
      <c r="A957" s="1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22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5">
      <c r="A958" s="1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22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5">
      <c r="A959" s="1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22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5">
      <c r="A960" s="1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22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5">
      <c r="A961" s="1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22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5">
      <c r="A962" s="1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22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5">
      <c r="A963" s="1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22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5">
      <c r="A964" s="1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22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5">
      <c r="A965" s="1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22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5">
      <c r="A966" s="1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22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5">
      <c r="A967" s="1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22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5">
      <c r="A968" s="1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22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5">
      <c r="A969" s="1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22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5">
      <c r="A970" s="1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22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5">
      <c r="A971" s="1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22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5">
      <c r="A972" s="1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22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5">
      <c r="A973" s="1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22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5">
      <c r="A974" s="1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22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5">
      <c r="A975" s="1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22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5">
      <c r="A976" s="1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22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5">
      <c r="A977" s="1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22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5">
      <c r="A978" s="1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22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5">
      <c r="A979" s="1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22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5">
      <c r="A980" s="1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22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5">
      <c r="A981" s="1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22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5">
      <c r="A982" s="1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22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5">
      <c r="A983" s="1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22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5">
      <c r="A984" s="1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22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5">
      <c r="A985" s="1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22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5">
      <c r="A986" s="1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22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5">
      <c r="A987" s="1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22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5">
      <c r="A988" s="1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22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5">
      <c r="A989" s="1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22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5">
      <c r="A990" s="1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22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5">
      <c r="A991" s="1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22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5">
      <c r="A992" s="16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22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5">
      <c r="A993" s="16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22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5">
      <c r="A994" s="16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22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5">
      <c r="A995" s="16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22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5">
      <c r="A996" s="16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22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5">
      <c r="A997" s="16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22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5">
      <c r="A998" s="16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22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5">
      <c r="A999" s="16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22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5">
      <c r="A1000" s="16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22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 dos Seminários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Giacomolli</dc:creator>
  <cp:lastModifiedBy>Carlos Salles</cp:lastModifiedBy>
  <dcterms:created xsi:type="dcterms:W3CDTF">2017-10-30T15:55:58Z</dcterms:created>
  <dcterms:modified xsi:type="dcterms:W3CDTF">2017-11-28T19:17:19Z</dcterms:modified>
</cp:coreProperties>
</file>