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Desktop\"/>
    </mc:Choice>
  </mc:AlternateContent>
  <workbookProtection workbookAlgorithmName="SHA-512" workbookHashValue="B8NHk5voPeMGuIJIYdtzPymEFNUYnRps/uPGFqpHiQwOxbSTClndcar7AUKpFKa+lmidG6rcMO582YacvqigFQ==" workbookSaltValue="9BzMGLAQKewpqlrMpU+mdQ==" workbookSpinCount="100000" lockStructure="1"/>
  <bookViews>
    <workbookView xWindow="0" yWindow="0" windowWidth="15345" windowHeight="4500"/>
  </bookViews>
  <sheets>
    <sheet name="rank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 s="1"/>
  <c r="J3" i="1"/>
  <c r="J7" i="1"/>
  <c r="J11" i="1"/>
  <c r="I3" i="1"/>
  <c r="I4" i="1"/>
  <c r="J4" i="1" s="1"/>
  <c r="I5" i="1"/>
  <c r="J5" i="1" s="1"/>
  <c r="I6" i="1"/>
  <c r="J6" i="1" s="1"/>
  <c r="I7" i="1"/>
  <c r="I8" i="1"/>
  <c r="J8" i="1" s="1"/>
  <c r="I9" i="1"/>
  <c r="J9" i="1" s="1"/>
  <c r="I10" i="1"/>
  <c r="J10" i="1" s="1"/>
  <c r="I11" i="1"/>
  <c r="I2" i="1"/>
  <c r="J2" i="1" s="1"/>
  <c r="F2" i="1"/>
  <c r="G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K10" i="1" l="1"/>
  <c r="K9" i="1"/>
  <c r="K5" i="1"/>
  <c r="K6" i="1"/>
  <c r="K3" i="1"/>
  <c r="K2" i="1"/>
  <c r="K8" i="1"/>
  <c r="K4" i="1"/>
  <c r="K11" i="1"/>
  <c r="L11" i="1" s="1"/>
  <c r="K7" i="1"/>
  <c r="L9" i="1" l="1"/>
  <c r="L8" i="1"/>
  <c r="L7" i="1"/>
  <c r="L2" i="1"/>
  <c r="L6" i="1"/>
  <c r="L3" i="1"/>
  <c r="L10" i="1"/>
  <c r="L4" i="1"/>
  <c r="L5" i="1"/>
</calcChain>
</file>

<file path=xl/sharedStrings.xml><?xml version="1.0" encoding="utf-8"?>
<sst xmlns="http://schemas.openxmlformats.org/spreadsheetml/2006/main" count="24" uniqueCount="18">
  <si>
    <t>AGORA Vai</t>
  </si>
  <si>
    <t>Confraria</t>
  </si>
  <si>
    <t>E10</t>
  </si>
  <si>
    <t>Fox</t>
  </si>
  <si>
    <t>FreguesBixo</t>
  </si>
  <si>
    <t>Mirtz</t>
  </si>
  <si>
    <t>Jall</t>
  </si>
  <si>
    <t>Queremos formar</t>
  </si>
  <si>
    <t>Sem nome</t>
  </si>
  <si>
    <t>Vamosformar</t>
  </si>
  <si>
    <t>retorno sobre o patrimônio líquido)</t>
  </si>
  <si>
    <t>margem líquida</t>
  </si>
  <si>
    <t>Liquidez seca</t>
  </si>
  <si>
    <t>Empresa</t>
  </si>
  <si>
    <t>rank</t>
  </si>
  <si>
    <t>ptos</t>
  </si>
  <si>
    <t>No caso de empate, prevalece a equipe com a qtde de indicadores com melhor posição em relação ao concorrente</t>
  </si>
  <si>
    <t>ex: Se tem 2 indicadores (dos 3)  melhores que a concorrente, ganha.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</si>
</sst>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93939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5" sqref="D5"/>
    </sheetView>
  </sheetViews>
  <sheetFormatPr defaultRowHeight="15" x14ac:dyDescent="0.25"/>
  <cols>
    <col min="1" max="1" width="18.140625" customWidth="1"/>
    <col min="2" max="2" width="14.42578125" customWidth="1"/>
    <col min="3" max="4" width="6.140625" customWidth="1"/>
    <col min="5" max="5" width="33.7109375" customWidth="1"/>
    <col min="6" max="7" width="6.5703125" customWidth="1"/>
    <col min="8" max="8" width="15.85546875" bestFit="1" customWidth="1"/>
    <col min="9" max="10" width="6.5703125" customWidth="1"/>
    <col min="12" max="12" width="8.5703125" customWidth="1"/>
  </cols>
  <sheetData>
    <row r="1" spans="1:12" ht="15.75" x14ac:dyDescent="0.3">
      <c r="A1" s="3" t="s">
        <v>13</v>
      </c>
      <c r="B1" s="4" t="s">
        <v>12</v>
      </c>
      <c r="C1" s="4" t="s">
        <v>14</v>
      </c>
      <c r="D1" s="4" t="s">
        <v>15</v>
      </c>
      <c r="E1" s="4" t="s">
        <v>10</v>
      </c>
      <c r="F1" s="4" t="s">
        <v>14</v>
      </c>
      <c r="G1" s="4" t="s">
        <v>15</v>
      </c>
      <c r="H1" s="4" t="s">
        <v>11</v>
      </c>
      <c r="I1" s="3" t="s">
        <v>14</v>
      </c>
      <c r="J1" s="3" t="s">
        <v>15</v>
      </c>
      <c r="K1" s="2" t="s">
        <v>15</v>
      </c>
      <c r="L1" s="5" t="s">
        <v>14</v>
      </c>
    </row>
    <row r="2" spans="1:12" x14ac:dyDescent="0.25">
      <c r="A2" s="3" t="s">
        <v>0</v>
      </c>
      <c r="B2" s="6">
        <v>11</v>
      </c>
      <c r="C2" s="3">
        <f>RANK(B2,$B$2:$B$11)</f>
        <v>2</v>
      </c>
      <c r="D2" s="3">
        <f>11-C2</f>
        <v>9</v>
      </c>
      <c r="E2" s="6">
        <v>4.0999999999999996</v>
      </c>
      <c r="F2" s="3">
        <f>RANK(E2,$E$2:$E$11)</f>
        <v>2</v>
      </c>
      <c r="G2" s="3">
        <f>11-F2</f>
        <v>9</v>
      </c>
      <c r="H2" s="6">
        <v>1</v>
      </c>
      <c r="I2" s="3">
        <f>RANK(H2,$H$2:$H$11)</f>
        <v>10</v>
      </c>
      <c r="J2" s="3">
        <f>11-I2</f>
        <v>1</v>
      </c>
      <c r="K2" s="5">
        <f>D2+G2+J2</f>
        <v>19</v>
      </c>
      <c r="L2" s="5">
        <f>RANK(K2,K2:K11)</f>
        <v>4</v>
      </c>
    </row>
    <row r="3" spans="1:12" x14ac:dyDescent="0.25">
      <c r="A3" s="3" t="s">
        <v>1</v>
      </c>
      <c r="B3" s="6">
        <v>22</v>
      </c>
      <c r="C3" s="3">
        <f t="shared" ref="C3:C11" si="0">RANK(B3,$B$2:$B$11)</f>
        <v>1</v>
      </c>
      <c r="D3" s="3">
        <f t="shared" ref="D3:D11" si="1">11-C3</f>
        <v>10</v>
      </c>
      <c r="E3" s="6">
        <v>4</v>
      </c>
      <c r="F3" s="3">
        <f t="shared" ref="F3:F11" si="2">11-RANK(E3,$E$2:$E$11)</f>
        <v>8</v>
      </c>
      <c r="G3" s="3">
        <f t="shared" ref="G3:G11" si="3">11-F3</f>
        <v>3</v>
      </c>
      <c r="H3" s="6">
        <v>2</v>
      </c>
      <c r="I3" s="3">
        <f t="shared" ref="I3:I11" si="4">RANK(H3,$H$2:$H$11)</f>
        <v>9</v>
      </c>
      <c r="J3" s="3">
        <f t="shared" ref="J3:J11" si="5">11-I3</f>
        <v>2</v>
      </c>
      <c r="K3" s="5">
        <f t="shared" ref="K3:K11" si="6">D3+G3+J3</f>
        <v>15</v>
      </c>
      <c r="L3" s="5">
        <f t="shared" ref="L3:L11" si="7">RANK(K3,K3:K12)</f>
        <v>6</v>
      </c>
    </row>
    <row r="4" spans="1:12" x14ac:dyDescent="0.25">
      <c r="A4" s="3" t="s">
        <v>2</v>
      </c>
      <c r="B4" s="6">
        <v>1.3</v>
      </c>
      <c r="C4" s="3">
        <f t="shared" si="0"/>
        <v>9</v>
      </c>
      <c r="D4" s="3">
        <f t="shared" si="1"/>
        <v>2</v>
      </c>
      <c r="E4" s="6">
        <v>33</v>
      </c>
      <c r="F4" s="3">
        <f t="shared" si="2"/>
        <v>10</v>
      </c>
      <c r="G4" s="3">
        <f t="shared" si="3"/>
        <v>1</v>
      </c>
      <c r="H4" s="6">
        <v>3</v>
      </c>
      <c r="I4" s="3">
        <f t="shared" si="4"/>
        <v>8</v>
      </c>
      <c r="J4" s="3">
        <f t="shared" si="5"/>
        <v>3</v>
      </c>
      <c r="K4" s="5">
        <f t="shared" si="6"/>
        <v>6</v>
      </c>
      <c r="L4" s="5">
        <f t="shared" si="7"/>
        <v>8</v>
      </c>
    </row>
    <row r="5" spans="1:12" x14ac:dyDescent="0.25">
      <c r="A5" s="3" t="s">
        <v>3</v>
      </c>
      <c r="B5" s="6">
        <v>1.4</v>
      </c>
      <c r="C5" s="3">
        <f t="shared" si="0"/>
        <v>8</v>
      </c>
      <c r="D5" s="3">
        <f t="shared" si="1"/>
        <v>3</v>
      </c>
      <c r="E5" s="6">
        <v>3.8</v>
      </c>
      <c r="F5" s="3">
        <f t="shared" si="2"/>
        <v>7</v>
      </c>
      <c r="G5" s="3">
        <f t="shared" si="3"/>
        <v>4</v>
      </c>
      <c r="H5" s="6">
        <v>23</v>
      </c>
      <c r="I5" s="3">
        <f t="shared" si="4"/>
        <v>1</v>
      </c>
      <c r="J5" s="3">
        <f t="shared" si="5"/>
        <v>10</v>
      </c>
      <c r="K5" s="5">
        <f t="shared" si="6"/>
        <v>17</v>
      </c>
      <c r="L5" s="5">
        <f t="shared" si="7"/>
        <v>5</v>
      </c>
    </row>
    <row r="6" spans="1:12" x14ac:dyDescent="0.25">
      <c r="A6" s="3" t="s">
        <v>4</v>
      </c>
      <c r="B6" s="6">
        <v>1.5</v>
      </c>
      <c r="C6" s="3">
        <f t="shared" si="0"/>
        <v>7</v>
      </c>
      <c r="D6" s="3">
        <f t="shared" si="1"/>
        <v>4</v>
      </c>
      <c r="E6" s="6">
        <v>3.7</v>
      </c>
      <c r="F6" s="3">
        <f t="shared" si="2"/>
        <v>6</v>
      </c>
      <c r="G6" s="3">
        <f t="shared" si="3"/>
        <v>5</v>
      </c>
      <c r="H6" s="6">
        <v>5</v>
      </c>
      <c r="I6" s="3">
        <f t="shared" si="4"/>
        <v>7</v>
      </c>
      <c r="J6" s="3">
        <f t="shared" si="5"/>
        <v>4</v>
      </c>
      <c r="K6" s="5">
        <f t="shared" si="6"/>
        <v>13</v>
      </c>
      <c r="L6" s="5">
        <f t="shared" si="7"/>
        <v>5</v>
      </c>
    </row>
    <row r="7" spans="1:12" x14ac:dyDescent="0.25">
      <c r="A7" s="3" t="s">
        <v>6</v>
      </c>
      <c r="B7" s="6">
        <v>-1.6</v>
      </c>
      <c r="C7" s="3">
        <f t="shared" si="0"/>
        <v>10</v>
      </c>
      <c r="D7" s="3">
        <f t="shared" si="1"/>
        <v>1</v>
      </c>
      <c r="E7" s="6">
        <v>3.6</v>
      </c>
      <c r="F7" s="3">
        <f t="shared" si="2"/>
        <v>5</v>
      </c>
      <c r="G7" s="3">
        <f t="shared" si="3"/>
        <v>6</v>
      </c>
      <c r="H7" s="6">
        <v>6</v>
      </c>
      <c r="I7" s="3">
        <f t="shared" si="4"/>
        <v>6</v>
      </c>
      <c r="J7" s="3">
        <f t="shared" si="5"/>
        <v>5</v>
      </c>
      <c r="K7" s="5">
        <f t="shared" si="6"/>
        <v>12</v>
      </c>
      <c r="L7" s="5">
        <f t="shared" si="7"/>
        <v>5</v>
      </c>
    </row>
    <row r="8" spans="1:12" x14ac:dyDescent="0.25">
      <c r="A8" s="3" t="s">
        <v>5</v>
      </c>
      <c r="B8" s="6">
        <v>1.7</v>
      </c>
      <c r="C8" s="3">
        <f t="shared" si="0"/>
        <v>6</v>
      </c>
      <c r="D8" s="3">
        <f t="shared" si="1"/>
        <v>5</v>
      </c>
      <c r="E8" s="6">
        <v>3.5</v>
      </c>
      <c r="F8" s="3">
        <f t="shared" si="2"/>
        <v>4</v>
      </c>
      <c r="G8" s="3">
        <f t="shared" si="3"/>
        <v>7</v>
      </c>
      <c r="H8" s="6">
        <v>7</v>
      </c>
      <c r="I8" s="3">
        <f t="shared" si="4"/>
        <v>5</v>
      </c>
      <c r="J8" s="3">
        <f t="shared" si="5"/>
        <v>6</v>
      </c>
      <c r="K8" s="5">
        <f t="shared" si="6"/>
        <v>18</v>
      </c>
      <c r="L8" s="5">
        <f t="shared" si="7"/>
        <v>4</v>
      </c>
    </row>
    <row r="9" spans="1:12" x14ac:dyDescent="0.25">
      <c r="A9" s="3" t="s">
        <v>7</v>
      </c>
      <c r="B9" s="6">
        <v>1.8</v>
      </c>
      <c r="C9" s="3">
        <f t="shared" si="0"/>
        <v>5</v>
      </c>
      <c r="D9" s="3">
        <f t="shared" si="1"/>
        <v>6</v>
      </c>
      <c r="E9" s="6">
        <v>3.4</v>
      </c>
      <c r="F9" s="3">
        <f t="shared" si="2"/>
        <v>3</v>
      </c>
      <c r="G9" s="3">
        <f t="shared" si="3"/>
        <v>8</v>
      </c>
      <c r="H9" s="6">
        <v>8</v>
      </c>
      <c r="I9" s="3">
        <f t="shared" si="4"/>
        <v>4</v>
      </c>
      <c r="J9" s="3">
        <f t="shared" si="5"/>
        <v>7</v>
      </c>
      <c r="K9" s="5">
        <f t="shared" si="6"/>
        <v>21</v>
      </c>
      <c r="L9" s="5">
        <f t="shared" si="7"/>
        <v>3</v>
      </c>
    </row>
    <row r="10" spans="1:12" x14ac:dyDescent="0.25">
      <c r="A10" s="3" t="s">
        <v>8</v>
      </c>
      <c r="B10" s="6">
        <v>1.9</v>
      </c>
      <c r="C10" s="3">
        <f t="shared" si="0"/>
        <v>4</v>
      </c>
      <c r="D10" s="3">
        <f t="shared" si="1"/>
        <v>7</v>
      </c>
      <c r="E10" s="6">
        <v>3.3</v>
      </c>
      <c r="F10" s="3">
        <f t="shared" si="2"/>
        <v>2</v>
      </c>
      <c r="G10" s="3">
        <f t="shared" si="3"/>
        <v>9</v>
      </c>
      <c r="H10" s="6">
        <v>9</v>
      </c>
      <c r="I10" s="3">
        <f t="shared" si="4"/>
        <v>3</v>
      </c>
      <c r="J10" s="3">
        <f t="shared" si="5"/>
        <v>8</v>
      </c>
      <c r="K10" s="5">
        <f t="shared" si="6"/>
        <v>24</v>
      </c>
      <c r="L10" s="5">
        <f t="shared" si="7"/>
        <v>2</v>
      </c>
    </row>
    <row r="11" spans="1:12" x14ac:dyDescent="0.25">
      <c r="A11" s="3" t="s">
        <v>9</v>
      </c>
      <c r="B11" s="6">
        <v>2</v>
      </c>
      <c r="C11" s="3">
        <f t="shared" si="0"/>
        <v>3</v>
      </c>
      <c r="D11" s="3">
        <f t="shared" si="1"/>
        <v>8</v>
      </c>
      <c r="E11" s="6">
        <v>3.2</v>
      </c>
      <c r="F11" s="3">
        <f t="shared" si="2"/>
        <v>1</v>
      </c>
      <c r="G11" s="3">
        <f t="shared" si="3"/>
        <v>10</v>
      </c>
      <c r="H11" s="6">
        <v>10</v>
      </c>
      <c r="I11" s="3">
        <f t="shared" si="4"/>
        <v>2</v>
      </c>
      <c r="J11" s="3">
        <f t="shared" si="5"/>
        <v>9</v>
      </c>
      <c r="K11" s="5">
        <f t="shared" si="6"/>
        <v>27</v>
      </c>
      <c r="L11" s="5">
        <f t="shared" si="7"/>
        <v>1</v>
      </c>
    </row>
    <row r="12" spans="1:12" x14ac:dyDescent="0.25">
      <c r="E12" t="s">
        <v>16</v>
      </c>
    </row>
    <row r="13" spans="1:12" x14ac:dyDescent="0.25">
      <c r="E13" t="s">
        <v>17</v>
      </c>
    </row>
    <row r="14" spans="1:12" x14ac:dyDescent="0.25">
      <c r="B14" s="1"/>
      <c r="C14" s="1"/>
      <c r="D14" s="1"/>
    </row>
  </sheetData>
  <sheetProtection algorithmName="SHA-512" hashValue="cVPjzalvBHK4ncmK7eRXfLIZpXbP1S5A0e62PVCR+S8khsJaxAxM9SIXmTxUSMwI0ruZ54Gg77Cmjn6eytQwXQ==" saltValue="NGNGWah89Y46RPYNWWfGhg==" spinCount="100000" sheet="1" objects="1" scenarios="1"/>
  <sortState ref="A2:D11">
    <sortCondition ref="A2:A1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2017-11-20T11:43:06Z</dcterms:created>
  <dcterms:modified xsi:type="dcterms:W3CDTF">2017-11-20T12:23:58Z</dcterms:modified>
</cp:coreProperties>
</file>