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E12" i="1" l="1"/>
  <c r="H12" i="1" s="1"/>
  <c r="F12" i="1"/>
  <c r="G12" i="1"/>
  <c r="E13" i="1"/>
  <c r="H13" i="1" s="1"/>
  <c r="F13" i="1"/>
  <c r="G13" i="1"/>
  <c r="E14" i="1"/>
  <c r="H14" i="1" s="1"/>
  <c r="F14" i="1"/>
  <c r="G14" i="1"/>
  <c r="E15" i="1"/>
  <c r="H15" i="1" s="1"/>
  <c r="F15" i="1"/>
  <c r="G15" i="1"/>
  <c r="D15" i="1"/>
  <c r="D13" i="1"/>
  <c r="D14" i="1"/>
  <c r="D12" i="1"/>
  <c r="E11" i="1"/>
  <c r="H11" i="1" s="1"/>
  <c r="J11" i="1" s="1"/>
  <c r="G11" i="1"/>
  <c r="F11" i="1"/>
  <c r="L7" i="1"/>
  <c r="K7" i="1"/>
  <c r="J7" i="1"/>
  <c r="I7" i="1"/>
  <c r="H7" i="1"/>
  <c r="F7" i="1"/>
  <c r="G7" i="1"/>
  <c r="E7" i="1"/>
  <c r="L4" i="1"/>
  <c r="L5" i="1"/>
  <c r="I4" i="1"/>
  <c r="I5" i="1"/>
  <c r="I3" i="1"/>
  <c r="L3" i="1"/>
  <c r="J4" i="1"/>
  <c r="K4" i="1" s="1"/>
  <c r="J5" i="1"/>
  <c r="K5" i="1"/>
  <c r="K3" i="1"/>
  <c r="J3" i="1"/>
  <c r="E6" i="1"/>
  <c r="G6" i="1"/>
  <c r="H5" i="1"/>
  <c r="G4" i="1"/>
  <c r="G5" i="1"/>
  <c r="G3" i="1"/>
  <c r="H3" i="1" s="1"/>
  <c r="F4" i="1"/>
  <c r="F5" i="1"/>
  <c r="F3" i="1"/>
  <c r="E4" i="1"/>
  <c r="E5" i="1" s="1"/>
  <c r="E3" i="1"/>
  <c r="A8" i="1"/>
  <c r="B8" i="1"/>
  <c r="B6" i="1"/>
  <c r="B4" i="1"/>
  <c r="B3" i="1"/>
  <c r="A6" i="1"/>
  <c r="A4" i="1"/>
  <c r="A3" i="1"/>
  <c r="A1" i="1"/>
  <c r="I13" i="1" l="1"/>
  <c r="J13" i="1"/>
  <c r="I15" i="1"/>
  <c r="J15" i="1"/>
  <c r="I12" i="1"/>
  <c r="J12" i="1"/>
  <c r="I14" i="1"/>
  <c r="J14" i="1"/>
  <c r="K11" i="1"/>
  <c r="L11" i="1"/>
  <c r="I11" i="1"/>
  <c r="F6" i="1"/>
  <c r="H6" i="1" s="1"/>
  <c r="H4" i="1"/>
  <c r="K12" i="1" l="1"/>
  <c r="L12" i="1"/>
  <c r="L13" i="1"/>
  <c r="K13" i="1"/>
  <c r="K14" i="1"/>
  <c r="L14" i="1"/>
  <c r="K15" i="1"/>
  <c r="L15" i="1"/>
  <c r="I6" i="1"/>
  <c r="J6" i="1"/>
  <c r="K6" i="1" l="1"/>
  <c r="L6" i="1"/>
</calcChain>
</file>

<file path=xl/sharedStrings.xml><?xml version="1.0" encoding="utf-8"?>
<sst xmlns="http://schemas.openxmlformats.org/spreadsheetml/2006/main" count="5" uniqueCount="4">
  <si>
    <t>y1</t>
  </si>
  <si>
    <t>y2</t>
  </si>
  <si>
    <t>P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</si>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</sst>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E1" sqref="E1"/>
    </sheetView>
  </sheetViews>
  <sheetFormatPr defaultRowHeight="15" x14ac:dyDescent="0.25"/>
  <sheetData>
    <row r="1" spans="1:12" x14ac:dyDescent="0.25">
      <c r="A1">
        <f>5000^0.5</f>
        <v>70.710678118654755</v>
      </c>
      <c r="J1" t="s">
        <v>3</v>
      </c>
    </row>
    <row r="2" spans="1:12" x14ac:dyDescent="0.25">
      <c r="D2" t="s">
        <v>0</v>
      </c>
      <c r="E2">
        <v>200</v>
      </c>
      <c r="F2">
        <v>-1</v>
      </c>
      <c r="G2">
        <v>5000</v>
      </c>
      <c r="H2" t="s">
        <v>1</v>
      </c>
      <c r="J2" t="s">
        <v>2</v>
      </c>
    </row>
    <row r="3" spans="1:12" x14ac:dyDescent="0.25">
      <c r="A3">
        <f>100+A1</f>
        <v>170.71067811865476</v>
      </c>
      <c r="B3">
        <f>100-A1</f>
        <v>29.289321881345245</v>
      </c>
      <c r="D3">
        <v>50</v>
      </c>
      <c r="E3">
        <f>E2</f>
        <v>200</v>
      </c>
      <c r="F3">
        <f>D3*$F$2</f>
        <v>-50</v>
      </c>
      <c r="G3">
        <f>-($G$2/D3)</f>
        <v>-100</v>
      </c>
      <c r="H3">
        <f>SUM(E3:G3)</f>
        <v>50</v>
      </c>
      <c r="I3">
        <f>D3+H3</f>
        <v>100</v>
      </c>
      <c r="J3">
        <f>100-((D3+H3)/2)</f>
        <v>50</v>
      </c>
      <c r="K3">
        <f>J3*D3</f>
        <v>2500</v>
      </c>
      <c r="L3">
        <f>200-(2*J3)</f>
        <v>100</v>
      </c>
    </row>
    <row r="4" spans="1:12" x14ac:dyDescent="0.25">
      <c r="A4">
        <f>A3/2</f>
        <v>85.355339059327378</v>
      </c>
      <c r="B4">
        <f>B3/2</f>
        <v>14.644660940672622</v>
      </c>
      <c r="D4">
        <v>20</v>
      </c>
      <c r="E4">
        <f t="shared" ref="E4:E6" si="0">E3</f>
        <v>200</v>
      </c>
      <c r="F4">
        <f t="shared" ref="F4:F5" si="1">D4*$F$2</f>
        <v>-20</v>
      </c>
      <c r="G4">
        <f t="shared" ref="G4:G5" si="2">-($G$2/D4)</f>
        <v>-250</v>
      </c>
      <c r="H4">
        <f t="shared" ref="H4:H5" si="3">SUM(E4:G4)</f>
        <v>-70</v>
      </c>
      <c r="I4">
        <f t="shared" ref="I4:I7" si="4">D4+H4</f>
        <v>-50</v>
      </c>
      <c r="J4">
        <f t="shared" ref="J4:J5" si="5">100-((D4+H4)/2)</f>
        <v>125</v>
      </c>
      <c r="K4">
        <f t="shared" ref="K4:K6" si="6">J4*D4</f>
        <v>2500</v>
      </c>
      <c r="L4">
        <f t="shared" ref="L4:L7" si="7">200-(2*J4)</f>
        <v>-50</v>
      </c>
    </row>
    <row r="5" spans="1:12" x14ac:dyDescent="0.25">
      <c r="D5">
        <v>75</v>
      </c>
      <c r="E5">
        <f t="shared" si="0"/>
        <v>200</v>
      </c>
      <c r="F5">
        <f t="shared" si="1"/>
        <v>-75</v>
      </c>
      <c r="G5">
        <f t="shared" si="2"/>
        <v>-66.666666666666671</v>
      </c>
      <c r="H5">
        <f t="shared" si="3"/>
        <v>58.333333333333329</v>
      </c>
      <c r="I5">
        <f t="shared" si="4"/>
        <v>133.33333333333331</v>
      </c>
      <c r="J5">
        <f t="shared" si="5"/>
        <v>33.333333333333343</v>
      </c>
      <c r="K5">
        <f t="shared" si="6"/>
        <v>2500.0000000000009</v>
      </c>
      <c r="L5">
        <f t="shared" si="7"/>
        <v>133.33333333333331</v>
      </c>
    </row>
    <row r="6" spans="1:12" x14ac:dyDescent="0.25">
      <c r="A6">
        <f>100-A4</f>
        <v>14.644660940672622</v>
      </c>
      <c r="B6">
        <f>100-B4</f>
        <v>85.355339059327378</v>
      </c>
      <c r="D6">
        <v>170.71067811865476</v>
      </c>
      <c r="E6">
        <f t="shared" ref="E6:E7" si="8">E5</f>
        <v>200</v>
      </c>
      <c r="F6">
        <f t="shared" ref="F6:F9" si="9">D6*$F$2</f>
        <v>-170.71067811865476</v>
      </c>
      <c r="G6">
        <f t="shared" ref="G6:G9" si="10">-($G$2/D6)</f>
        <v>-29.289321881345248</v>
      </c>
      <c r="H6">
        <f t="shared" ref="H6:H7" si="11">SUM(E6:G6)</f>
        <v>0</v>
      </c>
      <c r="I6">
        <f t="shared" si="4"/>
        <v>170.71067811865476</v>
      </c>
      <c r="J6">
        <f t="shared" ref="J6:J7" si="12">100-((D6+H6)/2)</f>
        <v>14.644660940672622</v>
      </c>
      <c r="K6">
        <f t="shared" ref="K6:K7" si="13">J6*D6</f>
        <v>2500</v>
      </c>
      <c r="L6">
        <f t="shared" si="7"/>
        <v>170.71067811865476</v>
      </c>
    </row>
    <row r="7" spans="1:12" x14ac:dyDescent="0.25">
      <c r="D7">
        <v>29.289321881345245</v>
      </c>
      <c r="E7">
        <f t="shared" si="8"/>
        <v>200</v>
      </c>
      <c r="F7">
        <f t="shared" si="9"/>
        <v>-29.289321881345245</v>
      </c>
      <c r="G7">
        <f t="shared" si="10"/>
        <v>-170.71067811865476</v>
      </c>
      <c r="H7">
        <f t="shared" si="11"/>
        <v>0</v>
      </c>
      <c r="I7">
        <f t="shared" si="4"/>
        <v>29.289321881345245</v>
      </c>
      <c r="J7">
        <f t="shared" si="12"/>
        <v>85.355339059327378</v>
      </c>
      <c r="K7">
        <f t="shared" si="13"/>
        <v>2500</v>
      </c>
      <c r="L7">
        <f t="shared" si="7"/>
        <v>29.289321881345245</v>
      </c>
    </row>
    <row r="8" spans="1:12" x14ac:dyDescent="0.25">
      <c r="A8">
        <f>A6*A3</f>
        <v>2500</v>
      </c>
      <c r="B8">
        <f>B6*B3</f>
        <v>2500</v>
      </c>
    </row>
    <row r="10" spans="1:12" x14ac:dyDescent="0.25">
      <c r="D10" t="s">
        <v>1</v>
      </c>
    </row>
    <row r="11" spans="1:12" x14ac:dyDescent="0.25">
      <c r="D11">
        <v>50</v>
      </c>
      <c r="E11">
        <f>$E$2</f>
        <v>200</v>
      </c>
      <c r="F11">
        <f>D11*$F$2</f>
        <v>-50</v>
      </c>
      <c r="G11">
        <f>-($G$2/D11)</f>
        <v>-100</v>
      </c>
      <c r="H11">
        <f>SUM(E11:G11)</f>
        <v>50</v>
      </c>
      <c r="I11">
        <f>D11+H11</f>
        <v>100</v>
      </c>
      <c r="J11">
        <f>100-((D11+H11)/2)</f>
        <v>50</v>
      </c>
      <c r="K11">
        <f>J11*D11</f>
        <v>2500</v>
      </c>
      <c r="L11">
        <f>200-(2*J11)</f>
        <v>100</v>
      </c>
    </row>
    <row r="12" spans="1:12" x14ac:dyDescent="0.25">
      <c r="D12">
        <f>D4</f>
        <v>20</v>
      </c>
      <c r="E12">
        <f t="shared" ref="E12:E15" si="14">$E$2</f>
        <v>200</v>
      </c>
      <c r="F12">
        <f t="shared" ref="F12:F15" si="15">D12*$F$2</f>
        <v>-20</v>
      </c>
      <c r="G12">
        <f t="shared" ref="G12:G15" si="16">-($G$2/D12)</f>
        <v>-250</v>
      </c>
      <c r="H12">
        <f t="shared" ref="H12:H15" si="17">SUM(E12:G12)</f>
        <v>-70</v>
      </c>
      <c r="I12">
        <f t="shared" ref="I12:I15" si="18">D12+H12</f>
        <v>-50</v>
      </c>
      <c r="J12">
        <f t="shared" ref="J12:J15" si="19">100-((D12+H12)/2)</f>
        <v>125</v>
      </c>
      <c r="K12">
        <f t="shared" ref="K12:K15" si="20">J12*D12</f>
        <v>2500</v>
      </c>
      <c r="L12">
        <f t="shared" ref="L12:L15" si="21">200-(2*J12)</f>
        <v>-50</v>
      </c>
    </row>
    <row r="13" spans="1:12" x14ac:dyDescent="0.25">
      <c r="D13">
        <f t="shared" ref="D13:D14" si="22">D5</f>
        <v>75</v>
      </c>
      <c r="E13">
        <f t="shared" si="14"/>
        <v>200</v>
      </c>
      <c r="F13">
        <f t="shared" si="15"/>
        <v>-75</v>
      </c>
      <c r="G13">
        <f t="shared" si="16"/>
        <v>-66.666666666666671</v>
      </c>
      <c r="H13">
        <f t="shared" si="17"/>
        <v>58.333333333333329</v>
      </c>
      <c r="I13">
        <f t="shared" si="18"/>
        <v>133.33333333333331</v>
      </c>
      <c r="J13">
        <f t="shared" si="19"/>
        <v>33.333333333333343</v>
      </c>
      <c r="K13">
        <f t="shared" si="20"/>
        <v>2500.0000000000009</v>
      </c>
      <c r="L13">
        <f t="shared" si="21"/>
        <v>133.33333333333331</v>
      </c>
    </row>
    <row r="14" spans="1:12" x14ac:dyDescent="0.25">
      <c r="D14">
        <f t="shared" si="22"/>
        <v>170.71067811865476</v>
      </c>
      <c r="E14">
        <f t="shared" si="14"/>
        <v>200</v>
      </c>
      <c r="F14">
        <f t="shared" si="15"/>
        <v>-170.71067811865476</v>
      </c>
      <c r="G14">
        <f t="shared" si="16"/>
        <v>-29.289321881345248</v>
      </c>
      <c r="H14">
        <f t="shared" si="17"/>
        <v>0</v>
      </c>
      <c r="I14">
        <f t="shared" si="18"/>
        <v>170.71067811865476</v>
      </c>
      <c r="J14">
        <f t="shared" si="19"/>
        <v>14.644660940672622</v>
      </c>
      <c r="K14">
        <f t="shared" si="20"/>
        <v>2500</v>
      </c>
      <c r="L14">
        <f t="shared" si="21"/>
        <v>170.71067811865476</v>
      </c>
    </row>
    <row r="15" spans="1:12" x14ac:dyDescent="0.25">
      <c r="D15">
        <f>D7</f>
        <v>29.289321881345245</v>
      </c>
      <c r="E15">
        <f t="shared" si="14"/>
        <v>200</v>
      </c>
      <c r="F15">
        <f t="shared" si="15"/>
        <v>-29.289321881345245</v>
      </c>
      <c r="G15">
        <f t="shared" si="16"/>
        <v>-170.71067811865476</v>
      </c>
      <c r="H15">
        <f t="shared" si="17"/>
        <v>0</v>
      </c>
      <c r="I15">
        <f t="shared" si="18"/>
        <v>29.289321881345245</v>
      </c>
      <c r="J15">
        <f t="shared" si="19"/>
        <v>85.355339059327378</v>
      </c>
      <c r="K15">
        <f t="shared" si="20"/>
        <v>2500</v>
      </c>
      <c r="L15">
        <f t="shared" si="21"/>
        <v>29.289321881345245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</dc:creator>
  <cp:lastModifiedBy>Elaine</cp:lastModifiedBy>
  <dcterms:created xsi:type="dcterms:W3CDTF">2017-11-08T17:03:26Z</dcterms:created>
  <dcterms:modified xsi:type="dcterms:W3CDTF">2017-11-09T02:50:41Z</dcterms:modified>
</cp:coreProperties>
</file>