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<sst xmlns="http://schemas.openxmlformats.org/spreadsheetml/2006/main" count="86" uniqueCount="54">
  <si>
    <t>Disciplina:</t>
  </si>
  <si>
    <t>REC3412</t>
  </si>
  <si>
    <t>Turma:</t>
  </si>
  <si>
    <t>2017201</t>
  </si>
  <si>
    <t>Nome</t>
  </si>
  <si>
    <t>Breno Henrique Selmine Matrangolo</t>
  </si>
  <si>
    <t>Bruno Serpellone</t>
  </si>
  <si>
    <t>Caio Sant'Ana da Silva</t>
  </si>
  <si>
    <t>Caio Vinícius Sousa</t>
  </si>
  <si>
    <t>Carolina de Souza Gambaroni</t>
  </si>
  <si>
    <t>Gabriel Gustavo Saraiva de Castro</t>
  </si>
  <si>
    <t>Guilherme Perez</t>
  </si>
  <si>
    <t>Gustavo Cavalaro Evangelista Cardoso</t>
  </si>
  <si>
    <t>Gustavo Zerbetti</t>
  </si>
  <si>
    <t>João Pedro de Andrade Rosa</t>
  </si>
  <si>
    <t>João Pedro Vieira dos Santos</t>
  </si>
  <si>
    <t>Kenneth Xavier Vargas da Silva</t>
  </si>
  <si>
    <t>Leonardo Padilha Gomes</t>
  </si>
  <si>
    <t>Lina Stela Oliveira Guerra</t>
  </si>
  <si>
    <t>Lourenço Villa Sarti</t>
  </si>
  <si>
    <t>Lucas Bonilha de Moraes</t>
  </si>
  <si>
    <t>Lucas Geraldo</t>
  </si>
  <si>
    <t>Luciano Alvaro Rosa</t>
  </si>
  <si>
    <t>Luiz Felipe Coser Guarnieri</t>
  </si>
  <si>
    <t>Marcelo Lourenço Filho</t>
  </si>
  <si>
    <t>Maria Clara de Oliani Tobar</t>
  </si>
  <si>
    <t>Maria Fernanda Tavares</t>
  </si>
  <si>
    <t>Maria Renata Pinto da Silveira</t>
  </si>
  <si>
    <t>Matheus Kameo Hirayama Saviello</t>
  </si>
  <si>
    <t>Matheus Soares Mattano de Lima</t>
  </si>
  <si>
    <t>Pedro Bernardo Pigari</t>
  </si>
  <si>
    <t>Pedro Lopes da Silva</t>
  </si>
  <si>
    <t>Rafael Sanchez Maddalena</t>
  </si>
  <si>
    <t>Renato Takao Matura de Lima</t>
  </si>
  <si>
    <t>Ricardo Reis Ricci</t>
  </si>
  <si>
    <t>Sérgio Guilherme Roma Santoro</t>
  </si>
  <si>
    <t>Thiago Pena Lima</t>
  </si>
  <si>
    <t>Thomas Massaro Nogueira</t>
  </si>
  <si>
    <t>Victor Goulart Haddad</t>
  </si>
  <si>
    <t>Vitor Hugo Bento Galvão</t>
  </si>
  <si>
    <t>média</t>
  </si>
  <si>
    <t>dp</t>
  </si>
  <si>
    <t xml:space="preserve">Faltas até outubro - Economia Política Clássica </t>
  </si>
  <si>
    <t>aulas</t>
  </si>
  <si>
    <t xml:space="preserve">ausências </t>
  </si>
  <si>
    <t>% de faltas</t>
  </si>
  <si>
    <t>situação</t>
  </si>
  <si>
    <t>% de presença</t>
  </si>
  <si>
    <t>requer  atenção</t>
  </si>
  <si>
    <t>ótima</t>
  </si>
  <si>
    <t>boa</t>
  </si>
  <si>
    <t>ameaçado</t>
  </si>
  <si>
    <t>SUPER AMEAÇADO</t>
  </si>
  <si>
    <t>Leo França de Oliveria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</si>
</sst>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74" fontId="2" fillId="0" borderId="0" xfId="0" applyNumberFormat="1" applyFont="1" applyAlignment="1">
      <alignment/>
    </xf>
    <xf numFmtId="174" fontId="40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33.7109375" style="0" customWidth="1"/>
    <col min="2" max="2" width="6.8515625" style="0" customWidth="1"/>
    <col min="3" max="3" width="11.7109375" style="0" customWidth="1"/>
    <col min="4" max="4" width="12.7109375" style="0" customWidth="1"/>
    <col min="5" max="5" width="16.7109375" style="0" customWidth="1"/>
    <col min="6" max="6" width="11.421875" style="0" customWidth="1"/>
  </cols>
  <sheetData>
    <row r="1" spans="1:2" ht="12.75">
      <c r="A1" s="2" t="s">
        <v>42</v>
      </c>
      <c r="B1" s="1"/>
    </row>
    <row r="2" spans="1:2" ht="12.75">
      <c r="A2" s="2" t="s">
        <v>0</v>
      </c>
      <c r="B2" s="1" t="s">
        <v>1</v>
      </c>
    </row>
    <row r="3" spans="1:5" ht="12.75">
      <c r="A3" s="2" t="s">
        <v>2</v>
      </c>
      <c r="B3" s="1" t="s">
        <v>3</v>
      </c>
      <c r="D3" s="8"/>
      <c r="E3" s="8"/>
    </row>
    <row r="4" spans="1:6" ht="12.75">
      <c r="A4" s="2" t="s">
        <v>4</v>
      </c>
      <c r="B4" s="3" t="s">
        <v>43</v>
      </c>
      <c r="C4" s="3" t="s">
        <v>44</v>
      </c>
      <c r="D4" s="3" t="s">
        <v>45</v>
      </c>
      <c r="E4" s="3" t="s">
        <v>47</v>
      </c>
      <c r="F4" s="3" t="s">
        <v>46</v>
      </c>
    </row>
    <row r="5" spans="1:6" ht="12.75">
      <c r="A5" s="1" t="s">
        <v>5</v>
      </c>
      <c r="B5" s="1">
        <v>22</v>
      </c>
      <c r="C5" s="1">
        <v>6</v>
      </c>
      <c r="D5" s="4">
        <f>(C5/22)*100</f>
        <v>27.27272727272727</v>
      </c>
      <c r="E5" s="4">
        <f>100-D5</f>
        <v>72.72727272727273</v>
      </c>
      <c r="F5" s="1" t="s">
        <v>48</v>
      </c>
    </row>
    <row r="6" spans="1:6" ht="12.75">
      <c r="A6" s="1" t="s">
        <v>6</v>
      </c>
      <c r="B6" s="1">
        <v>22</v>
      </c>
      <c r="C6" s="1">
        <v>1</v>
      </c>
      <c r="D6" s="4">
        <f aca="true" t="shared" si="0" ref="D6:D40">(C6/22)*100</f>
        <v>4.545454545454546</v>
      </c>
      <c r="E6" s="4">
        <f aca="true" t="shared" si="1" ref="E6:E40">100-D6</f>
        <v>95.45454545454545</v>
      </c>
      <c r="F6" s="1" t="s">
        <v>49</v>
      </c>
    </row>
    <row r="7" spans="1:6" ht="12.75">
      <c r="A7" s="1" t="s">
        <v>7</v>
      </c>
      <c r="B7" s="1">
        <v>22</v>
      </c>
      <c r="C7" s="1">
        <v>3</v>
      </c>
      <c r="D7" s="4">
        <f t="shared" si="0"/>
        <v>13.636363636363635</v>
      </c>
      <c r="E7" s="4">
        <f t="shared" si="1"/>
        <v>86.36363636363636</v>
      </c>
      <c r="F7" s="1" t="s">
        <v>50</v>
      </c>
    </row>
    <row r="8" spans="1:6" ht="12.75">
      <c r="A8" s="1" t="s">
        <v>8</v>
      </c>
      <c r="B8" s="1">
        <v>22</v>
      </c>
      <c r="C8" s="1">
        <v>2</v>
      </c>
      <c r="D8" s="4">
        <f t="shared" si="0"/>
        <v>9.090909090909092</v>
      </c>
      <c r="E8" s="4">
        <f t="shared" si="1"/>
        <v>90.9090909090909</v>
      </c>
      <c r="F8" s="1" t="s">
        <v>49</v>
      </c>
    </row>
    <row r="9" spans="1:6" ht="12.75">
      <c r="A9" s="1" t="s">
        <v>9</v>
      </c>
      <c r="B9" s="1">
        <v>22</v>
      </c>
      <c r="C9" s="1">
        <v>3</v>
      </c>
      <c r="D9" s="4">
        <f t="shared" si="0"/>
        <v>13.636363636363635</v>
      </c>
      <c r="E9" s="4">
        <f t="shared" si="1"/>
        <v>86.36363636363636</v>
      </c>
      <c r="F9" s="1" t="s">
        <v>50</v>
      </c>
    </row>
    <row r="10" spans="1:6" ht="12.75">
      <c r="A10" s="1" t="s">
        <v>10</v>
      </c>
      <c r="B10" s="1">
        <v>22</v>
      </c>
      <c r="C10" s="1">
        <v>9</v>
      </c>
      <c r="D10" s="4">
        <f t="shared" si="0"/>
        <v>40.909090909090914</v>
      </c>
      <c r="E10" s="5">
        <f t="shared" si="1"/>
        <v>59.090909090909086</v>
      </c>
      <c r="F10" s="9" t="s">
        <v>51</v>
      </c>
    </row>
    <row r="11" spans="1:6" ht="12.75">
      <c r="A11" s="1" t="s">
        <v>11</v>
      </c>
      <c r="B11" s="1">
        <v>22</v>
      </c>
      <c r="C11" s="1">
        <v>8</v>
      </c>
      <c r="D11" s="4">
        <f t="shared" si="0"/>
        <v>36.36363636363637</v>
      </c>
      <c r="E11" s="5">
        <f t="shared" si="1"/>
        <v>63.63636363636363</v>
      </c>
      <c r="F11" s="9" t="s">
        <v>51</v>
      </c>
    </row>
    <row r="12" spans="1:6" ht="12.75">
      <c r="A12" s="1" t="s">
        <v>12</v>
      </c>
      <c r="B12" s="1">
        <v>22</v>
      </c>
      <c r="C12" s="1">
        <v>4</v>
      </c>
      <c r="D12" s="4">
        <f t="shared" si="0"/>
        <v>18.181818181818183</v>
      </c>
      <c r="E12" s="4">
        <f t="shared" si="1"/>
        <v>81.81818181818181</v>
      </c>
      <c r="F12" s="1" t="s">
        <v>50</v>
      </c>
    </row>
    <row r="13" spans="1:6" ht="12.75">
      <c r="A13" s="1" t="s">
        <v>13</v>
      </c>
      <c r="B13" s="1">
        <v>22</v>
      </c>
      <c r="C13" s="1">
        <v>2</v>
      </c>
      <c r="D13" s="4">
        <f t="shared" si="0"/>
        <v>9.090909090909092</v>
      </c>
      <c r="E13" s="4">
        <f t="shared" si="1"/>
        <v>90.9090909090909</v>
      </c>
      <c r="F13" s="1" t="s">
        <v>49</v>
      </c>
    </row>
    <row r="14" spans="1:6" ht="12.75">
      <c r="A14" s="1" t="s">
        <v>14</v>
      </c>
      <c r="B14" s="1">
        <v>22</v>
      </c>
      <c r="C14" s="1">
        <v>3</v>
      </c>
      <c r="D14" s="4">
        <f t="shared" si="0"/>
        <v>13.636363636363635</v>
      </c>
      <c r="E14" s="4">
        <f t="shared" si="1"/>
        <v>86.36363636363636</v>
      </c>
      <c r="F14" s="1" t="s">
        <v>50</v>
      </c>
    </row>
    <row r="15" spans="1:6" ht="12.75">
      <c r="A15" s="1" t="s">
        <v>15</v>
      </c>
      <c r="B15" s="1">
        <v>22</v>
      </c>
      <c r="C15" s="1">
        <v>5</v>
      </c>
      <c r="D15" s="4">
        <f t="shared" si="0"/>
        <v>22.727272727272727</v>
      </c>
      <c r="E15" s="4">
        <f t="shared" si="1"/>
        <v>77.27272727272728</v>
      </c>
      <c r="F15" s="1" t="s">
        <v>48</v>
      </c>
    </row>
    <row r="16" spans="1:6" ht="12.75">
      <c r="A16" s="1" t="s">
        <v>16</v>
      </c>
      <c r="B16" s="1">
        <v>22</v>
      </c>
      <c r="C16" s="1">
        <v>7</v>
      </c>
      <c r="D16" s="4">
        <f t="shared" si="0"/>
        <v>31.818181818181817</v>
      </c>
      <c r="E16" s="5">
        <f t="shared" si="1"/>
        <v>68.18181818181819</v>
      </c>
      <c r="F16" s="9" t="s">
        <v>51</v>
      </c>
    </row>
    <row r="17" spans="1:6" ht="12.75">
      <c r="A17" s="1" t="s">
        <v>53</v>
      </c>
      <c r="B17" s="1">
        <v>22</v>
      </c>
      <c r="C17" s="1">
        <v>11</v>
      </c>
      <c r="D17" s="4">
        <f t="shared" si="0"/>
        <v>50</v>
      </c>
      <c r="E17" s="5">
        <f t="shared" si="1"/>
        <v>50</v>
      </c>
      <c r="F17" s="9" t="s">
        <v>52</v>
      </c>
    </row>
    <row r="18" spans="1:6" ht="12.75">
      <c r="A18" s="1" t="s">
        <v>17</v>
      </c>
      <c r="B18" s="1">
        <v>22</v>
      </c>
      <c r="C18" s="1">
        <v>4</v>
      </c>
      <c r="D18" s="4">
        <f t="shared" si="0"/>
        <v>18.181818181818183</v>
      </c>
      <c r="E18" s="4">
        <f t="shared" si="1"/>
        <v>81.81818181818181</v>
      </c>
      <c r="F18" s="10" t="s">
        <v>50</v>
      </c>
    </row>
    <row r="19" spans="1:6" ht="12.75">
      <c r="A19" s="1" t="s">
        <v>18</v>
      </c>
      <c r="B19" s="1">
        <v>22</v>
      </c>
      <c r="C19" s="1">
        <v>2</v>
      </c>
      <c r="D19" s="4">
        <f t="shared" si="0"/>
        <v>9.090909090909092</v>
      </c>
      <c r="E19" s="4">
        <f t="shared" si="1"/>
        <v>90.9090909090909</v>
      </c>
      <c r="F19" s="1" t="s">
        <v>49</v>
      </c>
    </row>
    <row r="20" spans="1:6" ht="12.75">
      <c r="A20" s="1" t="s">
        <v>19</v>
      </c>
      <c r="B20" s="1">
        <v>22</v>
      </c>
      <c r="C20" s="1">
        <v>5</v>
      </c>
      <c r="D20" s="4">
        <f t="shared" si="0"/>
        <v>22.727272727272727</v>
      </c>
      <c r="E20" s="4">
        <f t="shared" si="1"/>
        <v>77.27272727272728</v>
      </c>
      <c r="F20" s="1" t="s">
        <v>50</v>
      </c>
    </row>
    <row r="21" spans="1:6" ht="12.75">
      <c r="A21" s="1" t="s">
        <v>20</v>
      </c>
      <c r="B21" s="1">
        <v>22</v>
      </c>
      <c r="C21" s="1">
        <v>4</v>
      </c>
      <c r="D21" s="4">
        <f t="shared" si="0"/>
        <v>18.181818181818183</v>
      </c>
      <c r="E21" s="4">
        <f t="shared" si="1"/>
        <v>81.81818181818181</v>
      </c>
      <c r="F21" s="1" t="s">
        <v>50</v>
      </c>
    </row>
    <row r="22" spans="1:6" ht="12.75">
      <c r="A22" s="1" t="s">
        <v>21</v>
      </c>
      <c r="B22" s="1">
        <v>22</v>
      </c>
      <c r="C22" s="1">
        <v>2</v>
      </c>
      <c r="D22" s="4">
        <f t="shared" si="0"/>
        <v>9.090909090909092</v>
      </c>
      <c r="E22" s="4">
        <f t="shared" si="1"/>
        <v>90.9090909090909</v>
      </c>
      <c r="F22" s="1" t="s">
        <v>49</v>
      </c>
    </row>
    <row r="23" spans="1:6" ht="12.75">
      <c r="A23" s="1" t="s">
        <v>22</v>
      </c>
      <c r="B23" s="1">
        <v>22</v>
      </c>
      <c r="C23" s="1">
        <v>4</v>
      </c>
      <c r="D23" s="4">
        <f t="shared" si="0"/>
        <v>18.181818181818183</v>
      </c>
      <c r="E23" s="4">
        <f t="shared" si="1"/>
        <v>81.81818181818181</v>
      </c>
      <c r="F23" s="1" t="s">
        <v>50</v>
      </c>
    </row>
    <row r="24" spans="1:6" ht="12.75">
      <c r="A24" s="1" t="s">
        <v>23</v>
      </c>
      <c r="B24" s="1">
        <v>22</v>
      </c>
      <c r="C24" s="1">
        <v>8</v>
      </c>
      <c r="D24" s="4">
        <f t="shared" si="0"/>
        <v>36.36363636363637</v>
      </c>
      <c r="E24" s="5">
        <f t="shared" si="1"/>
        <v>63.63636363636363</v>
      </c>
      <c r="F24" s="9" t="s">
        <v>51</v>
      </c>
    </row>
    <row r="25" spans="1:6" ht="12.75">
      <c r="A25" s="1" t="s">
        <v>24</v>
      </c>
      <c r="B25" s="1">
        <v>22</v>
      </c>
      <c r="C25" s="1">
        <v>3</v>
      </c>
      <c r="D25" s="4">
        <f t="shared" si="0"/>
        <v>13.636363636363635</v>
      </c>
      <c r="E25" s="4">
        <f t="shared" si="1"/>
        <v>86.36363636363636</v>
      </c>
      <c r="F25" s="1" t="s">
        <v>50</v>
      </c>
    </row>
    <row r="26" spans="1:6" ht="12.75">
      <c r="A26" s="1" t="s">
        <v>25</v>
      </c>
      <c r="B26" s="1">
        <v>22</v>
      </c>
      <c r="C26" s="1">
        <v>3</v>
      </c>
      <c r="D26" s="4">
        <f t="shared" si="0"/>
        <v>13.636363636363635</v>
      </c>
      <c r="E26" s="4">
        <f t="shared" si="1"/>
        <v>86.36363636363636</v>
      </c>
      <c r="F26" s="1" t="s">
        <v>50</v>
      </c>
    </row>
    <row r="27" spans="1:6" ht="12.75">
      <c r="A27" s="1" t="s">
        <v>26</v>
      </c>
      <c r="B27" s="1">
        <v>22</v>
      </c>
      <c r="C27" s="1">
        <v>3</v>
      </c>
      <c r="D27" s="4">
        <f t="shared" si="0"/>
        <v>13.636363636363635</v>
      </c>
      <c r="E27" s="4">
        <f t="shared" si="1"/>
        <v>86.36363636363636</v>
      </c>
      <c r="F27" s="1" t="s">
        <v>50</v>
      </c>
    </row>
    <row r="28" spans="1:6" ht="12.75">
      <c r="A28" s="1" t="s">
        <v>27</v>
      </c>
      <c r="B28" s="1">
        <v>22</v>
      </c>
      <c r="C28" s="1">
        <v>4</v>
      </c>
      <c r="D28" s="4">
        <f t="shared" si="0"/>
        <v>18.181818181818183</v>
      </c>
      <c r="E28" s="4">
        <f t="shared" si="1"/>
        <v>81.81818181818181</v>
      </c>
      <c r="F28" s="1" t="s">
        <v>50</v>
      </c>
    </row>
    <row r="29" spans="1:6" ht="12.75">
      <c r="A29" s="1" t="s">
        <v>28</v>
      </c>
      <c r="B29" s="1">
        <v>22</v>
      </c>
      <c r="C29" s="1">
        <v>19</v>
      </c>
      <c r="D29" s="4">
        <f t="shared" si="0"/>
        <v>86.36363636363636</v>
      </c>
      <c r="E29" s="5">
        <f t="shared" si="1"/>
        <v>13.63636363636364</v>
      </c>
      <c r="F29" s="9" t="s">
        <v>52</v>
      </c>
    </row>
    <row r="30" spans="1:6" ht="12.75">
      <c r="A30" s="1" t="s">
        <v>29</v>
      </c>
      <c r="B30" s="1">
        <v>22</v>
      </c>
      <c r="C30" s="1">
        <v>6</v>
      </c>
      <c r="D30" s="4">
        <f t="shared" si="0"/>
        <v>27.27272727272727</v>
      </c>
      <c r="E30" s="4">
        <f t="shared" si="1"/>
        <v>72.72727272727273</v>
      </c>
      <c r="F30" s="1" t="s">
        <v>48</v>
      </c>
    </row>
    <row r="31" spans="1:6" ht="12.75">
      <c r="A31" s="1" t="s">
        <v>30</v>
      </c>
      <c r="B31" s="1">
        <v>22</v>
      </c>
      <c r="C31" s="1">
        <v>4</v>
      </c>
      <c r="D31" s="4">
        <f t="shared" si="0"/>
        <v>18.181818181818183</v>
      </c>
      <c r="E31" s="4">
        <f t="shared" si="1"/>
        <v>81.81818181818181</v>
      </c>
      <c r="F31" s="1" t="s">
        <v>50</v>
      </c>
    </row>
    <row r="32" spans="1:6" ht="12.75">
      <c r="A32" s="1" t="s">
        <v>31</v>
      </c>
      <c r="B32" s="1">
        <v>22</v>
      </c>
      <c r="C32" s="1">
        <v>3</v>
      </c>
      <c r="D32" s="4">
        <f t="shared" si="0"/>
        <v>13.636363636363635</v>
      </c>
      <c r="E32" s="4">
        <f t="shared" si="1"/>
        <v>86.36363636363636</v>
      </c>
      <c r="F32" s="1" t="s">
        <v>50</v>
      </c>
    </row>
    <row r="33" spans="1:6" ht="12.75">
      <c r="A33" s="1" t="s">
        <v>32</v>
      </c>
      <c r="B33" s="1">
        <v>22</v>
      </c>
      <c r="C33" s="1">
        <v>3</v>
      </c>
      <c r="D33" s="4">
        <f t="shared" si="0"/>
        <v>13.636363636363635</v>
      </c>
      <c r="E33" s="4">
        <f t="shared" si="1"/>
        <v>86.36363636363636</v>
      </c>
      <c r="F33" s="1" t="s">
        <v>50</v>
      </c>
    </row>
    <row r="34" spans="1:6" ht="12.75">
      <c r="A34" s="1" t="s">
        <v>33</v>
      </c>
      <c r="B34" s="1">
        <v>22</v>
      </c>
      <c r="C34" s="1">
        <v>3</v>
      </c>
      <c r="D34" s="4">
        <f t="shared" si="0"/>
        <v>13.636363636363635</v>
      </c>
      <c r="E34" s="4">
        <f t="shared" si="1"/>
        <v>86.36363636363636</v>
      </c>
      <c r="F34" s="1" t="s">
        <v>50</v>
      </c>
    </row>
    <row r="35" spans="1:6" ht="12.75">
      <c r="A35" s="1" t="s">
        <v>34</v>
      </c>
      <c r="B35" s="1">
        <v>22</v>
      </c>
      <c r="C35" s="1">
        <v>5</v>
      </c>
      <c r="D35" s="4">
        <f t="shared" si="0"/>
        <v>22.727272727272727</v>
      </c>
      <c r="E35" s="4">
        <f t="shared" si="1"/>
        <v>77.27272727272728</v>
      </c>
      <c r="F35" s="1" t="s">
        <v>48</v>
      </c>
    </row>
    <row r="36" spans="1:6" ht="12.75">
      <c r="A36" s="1" t="s">
        <v>35</v>
      </c>
      <c r="B36" s="1">
        <v>22</v>
      </c>
      <c r="C36" s="1">
        <v>4</v>
      </c>
      <c r="D36" s="4">
        <f t="shared" si="0"/>
        <v>18.181818181818183</v>
      </c>
      <c r="E36" s="4">
        <f t="shared" si="1"/>
        <v>81.81818181818181</v>
      </c>
      <c r="F36" s="1" t="s">
        <v>50</v>
      </c>
    </row>
    <row r="37" spans="1:6" ht="12.75">
      <c r="A37" s="1" t="s">
        <v>36</v>
      </c>
      <c r="B37" s="1">
        <v>22</v>
      </c>
      <c r="C37" s="1">
        <v>6</v>
      </c>
      <c r="D37" s="4">
        <f t="shared" si="0"/>
        <v>27.27272727272727</v>
      </c>
      <c r="E37" s="4">
        <f t="shared" si="1"/>
        <v>72.72727272727273</v>
      </c>
      <c r="F37" s="1" t="s">
        <v>48</v>
      </c>
    </row>
    <row r="38" spans="1:6" ht="12.75">
      <c r="A38" s="1" t="s">
        <v>37</v>
      </c>
      <c r="B38" s="1">
        <v>22</v>
      </c>
      <c r="C38" s="1">
        <v>8</v>
      </c>
      <c r="D38" s="4">
        <f t="shared" si="0"/>
        <v>36.36363636363637</v>
      </c>
      <c r="E38" s="5">
        <f t="shared" si="1"/>
        <v>63.63636363636363</v>
      </c>
      <c r="F38" s="9" t="s">
        <v>51</v>
      </c>
    </row>
    <row r="39" spans="1:6" ht="12.75">
      <c r="A39" s="1" t="s">
        <v>38</v>
      </c>
      <c r="B39" s="1">
        <v>22</v>
      </c>
      <c r="C39" s="1">
        <v>3</v>
      </c>
      <c r="D39" s="4">
        <f t="shared" si="0"/>
        <v>13.636363636363635</v>
      </c>
      <c r="E39" s="4">
        <f t="shared" si="1"/>
        <v>86.36363636363636</v>
      </c>
      <c r="F39" s="1" t="s">
        <v>50</v>
      </c>
    </row>
    <row r="40" spans="1:6" ht="12.75">
      <c r="A40" s="1" t="s">
        <v>39</v>
      </c>
      <c r="B40" s="1">
        <v>22</v>
      </c>
      <c r="C40" s="1">
        <v>6</v>
      </c>
      <c r="D40" s="4">
        <f t="shared" si="0"/>
        <v>27.27272727272727</v>
      </c>
      <c r="E40" s="4">
        <f t="shared" si="1"/>
        <v>72.72727272727273</v>
      </c>
      <c r="F40" s="1" t="s">
        <v>48</v>
      </c>
    </row>
    <row r="41" spans="1:6" ht="12.75">
      <c r="A41" s="6" t="s">
        <v>40</v>
      </c>
      <c r="B41" s="7">
        <f>AVERAGE(B5:B40)</f>
        <v>22</v>
      </c>
      <c r="C41" s="7">
        <f>AVERAGE(C5:C40)</f>
        <v>4.888888888888889</v>
      </c>
      <c r="D41" s="7">
        <f>AVERAGE(D5:D40)</f>
        <v>22.222222222222214</v>
      </c>
      <c r="E41" s="7">
        <f>AVERAGE(E5:E40)</f>
        <v>77.77777777777779</v>
      </c>
      <c r="F41" s="7" t="s">
        <v>48</v>
      </c>
    </row>
    <row r="42" spans="1:6" ht="12.75">
      <c r="A42" s="6" t="s">
        <v>41</v>
      </c>
      <c r="B42" s="7">
        <f>_xlfn.STDEV.S(B5:B40)</f>
        <v>0</v>
      </c>
      <c r="C42" s="7">
        <f>_xlfn.STDEV.S(C5:C40)</f>
        <v>3.3017551849868125</v>
      </c>
      <c r="D42" s="7">
        <f>_xlfn.STDEV.S(D5:D40)</f>
        <v>15.007978113576431</v>
      </c>
      <c r="E42" s="7">
        <f>_xlfn.STDEV.S(E5:E40)</f>
        <v>15.007978113576359</v>
      </c>
      <c r="F42" s="7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2017-10-04T16:16:49Z</dcterms:created>
  <dcterms:modified xsi:type="dcterms:W3CDTF">2017-10-30T17:09:35Z</dcterms:modified>
  <cp:category/>
  <cp:version/>
  <cp:contentType/>
  <cp:contentStatus/>
</cp:coreProperties>
</file>