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0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<sst xmlns="http://schemas.openxmlformats.org/spreadsheetml/2006/main" count="322" uniqueCount="215">
  <si>
    <t xml:space="preserve">Relatório: </t>
  </si>
  <si>
    <t>Lista de Presença</t>
  </si>
  <si>
    <t>Disciplina:</t>
  </si>
  <si>
    <t>RCC1921</t>
  </si>
  <si>
    <t>Turma:</t>
  </si>
  <si>
    <t>2017202</t>
  </si>
  <si>
    <t>Código</t>
  </si>
  <si>
    <t>Ingresso</t>
  </si>
  <si>
    <t>Curso</t>
  </si>
  <si>
    <t>Nome</t>
  </si>
  <si>
    <t>e-Mail</t>
  </si>
  <si>
    <t>8520526</t>
  </si>
  <si>
    <t>2017/1</t>
  </si>
  <si>
    <t>81003</t>
  </si>
  <si>
    <t>Alexandre Marques Ferreira</t>
  </si>
  <si>
    <t>amferreira@fearp.usp.br</t>
  </si>
  <si>
    <t>10288400</t>
  </si>
  <si>
    <t>Ana Laura Tostes Gomide</t>
  </si>
  <si>
    <t>analaura.gomide@usp.br</t>
  </si>
  <si>
    <t>10288417</t>
  </si>
  <si>
    <t>Antonio Irane de Carvalho Junior</t>
  </si>
  <si>
    <t>antonio.irane11@usp.br</t>
  </si>
  <si>
    <t>10414831</t>
  </si>
  <si>
    <t>Aparecido Samuel Delfino Mota</t>
  </si>
  <si>
    <t>samuel.dm@usp.br</t>
  </si>
  <si>
    <t>10374917</t>
  </si>
  <si>
    <t>Beatriz Magalhães Teixeira Savoi</t>
  </si>
  <si>
    <t>beatrizsavoi@usp.br</t>
  </si>
  <si>
    <t>10287890</t>
  </si>
  <si>
    <t>Caio Andrezzo do Prado</t>
  </si>
  <si>
    <t>caioandrezzo@usp.br</t>
  </si>
  <si>
    <t>9289920</t>
  </si>
  <si>
    <t>Damaris Ester Carvalho dos Santos</t>
  </si>
  <si>
    <t>damaris.santos@usp.br</t>
  </si>
  <si>
    <t>10287886</t>
  </si>
  <si>
    <t>Daniel Rodrigues Chun</t>
  </si>
  <si>
    <t>danielchun@usp.br</t>
  </si>
  <si>
    <t>10260330</t>
  </si>
  <si>
    <t>Daniel Ximenes Lopes</t>
  </si>
  <si>
    <t>daniel_lopes@usp.br</t>
  </si>
  <si>
    <t>7975859</t>
  </si>
  <si>
    <t>2014/1</t>
  </si>
  <si>
    <t>Danilo Murer Izepom</t>
  </si>
  <si>
    <t>danilo.izepom@usp.br</t>
  </si>
  <si>
    <t>7463740</t>
  </si>
  <si>
    <t>2013/1</t>
  </si>
  <si>
    <t>Diego de Paula Silva</t>
  </si>
  <si>
    <t>dpsilva@fearp.usp.br</t>
  </si>
  <si>
    <t>10288122</t>
  </si>
  <si>
    <t>Eduarda Carolina Rossi</t>
  </si>
  <si>
    <t>dudarossi393@usp.br</t>
  </si>
  <si>
    <t>4683671</t>
  </si>
  <si>
    <t>Gabriela Ortigossa Azenha</t>
  </si>
  <si>
    <t>gabriela.ortigossa@usp.br</t>
  </si>
  <si>
    <t>8926629</t>
  </si>
  <si>
    <t>Guilherme Naves Silva</t>
  </si>
  <si>
    <t>guilherme.naves.silva@usp.br</t>
  </si>
  <si>
    <t>10287479</t>
  </si>
  <si>
    <t>Guilherme Silva Pedrollo</t>
  </si>
  <si>
    <t>pedrollo@usp.br</t>
  </si>
  <si>
    <t>10288268</t>
  </si>
  <si>
    <t>Isabela Bueno</t>
  </si>
  <si>
    <t>isabueno@usp.br</t>
  </si>
  <si>
    <t>8669651</t>
  </si>
  <si>
    <t>Italo Quinaglia Liduares</t>
  </si>
  <si>
    <t>italo.liduares@usp.br</t>
  </si>
  <si>
    <t>10414824</t>
  </si>
  <si>
    <t>Jackeline Cartolano</t>
  </si>
  <si>
    <t>jackeline.cartolano@usp.br</t>
  </si>
  <si>
    <t>8925232</t>
  </si>
  <si>
    <t>81301</t>
  </si>
  <si>
    <t>Jean Guilherme Pereira Vasconcelos</t>
  </si>
  <si>
    <t>jean.vasconcelos@usp.br</t>
  </si>
  <si>
    <t>10367801</t>
  </si>
  <si>
    <t>Jennifer Guerino da Silva</t>
  </si>
  <si>
    <t>guerino.jennifer@usp.br</t>
  </si>
  <si>
    <t>8925396</t>
  </si>
  <si>
    <t>Jhennifer Christine Barbosa</t>
  </si>
  <si>
    <t>jhennifer.barbosa@usp.br</t>
  </si>
  <si>
    <t>9005763</t>
  </si>
  <si>
    <t>João Gabriel de Paula Theodoro</t>
  </si>
  <si>
    <t>joao.theodoro@usp.br</t>
  </si>
  <si>
    <t>10403381</t>
  </si>
  <si>
    <t>João Pedro da Silva Messias</t>
  </si>
  <si>
    <t>jpmessias@usp.br</t>
  </si>
  <si>
    <t>9005680</t>
  </si>
  <si>
    <t>Julia Carolina Felippe Detilio</t>
  </si>
  <si>
    <t>julia.detilio@usp.br</t>
  </si>
  <si>
    <t>10347893</t>
  </si>
  <si>
    <t>Leandro Raya Macedo de Mattos</t>
  </si>
  <si>
    <t>leandroraya@usp.br</t>
  </si>
  <si>
    <t>10288247</t>
  </si>
  <si>
    <t>Leonardo Emanuel Baso</t>
  </si>
  <si>
    <t>leonardobaso@usp.br</t>
  </si>
  <si>
    <t>8549351</t>
  </si>
  <si>
    <t>Leonardo Massa Marins Alves</t>
  </si>
  <si>
    <t>leonardo.massa.alves@usp.br</t>
  </si>
  <si>
    <t>10287823</t>
  </si>
  <si>
    <t>Lorenzo Brunni Borges</t>
  </si>
  <si>
    <t>lorenzobrunnib@usp.br</t>
  </si>
  <si>
    <t>10347868</t>
  </si>
  <si>
    <t>Lucas Furquim de Campos</t>
  </si>
  <si>
    <t>lucasfurquimcampos@usp.br</t>
  </si>
  <si>
    <t>10288355</t>
  </si>
  <si>
    <t>Lucas Koop</t>
  </si>
  <si>
    <t>lucas_koop2@usp.br</t>
  </si>
  <si>
    <t>9402317</t>
  </si>
  <si>
    <t>2015/1</t>
  </si>
  <si>
    <t>Luís Henrique dos Santos Peixoto</t>
  </si>
  <si>
    <t>luis.henrique.peixoto@usp.br</t>
  </si>
  <si>
    <t>10260201</t>
  </si>
  <si>
    <t>Luiza Lopes Ardachnikoff</t>
  </si>
  <si>
    <t>luizalopes@usp.br</t>
  </si>
  <si>
    <t>10287927</t>
  </si>
  <si>
    <t>Manoel Neto Vieira dos Santos</t>
  </si>
  <si>
    <t>manoel.neto.vieira@usp.br</t>
  </si>
  <si>
    <t>8844736</t>
  </si>
  <si>
    <t>Marcela Costa Tumas</t>
  </si>
  <si>
    <t>marcelatumas@usp.br</t>
  </si>
  <si>
    <t>10288362</t>
  </si>
  <si>
    <t>Maria Gabriela Beleboni Nishi</t>
  </si>
  <si>
    <t>maria_gabini@usp.br</t>
  </si>
  <si>
    <t>5482182</t>
  </si>
  <si>
    <t>Marx de Jesus Alves Ferreira</t>
  </si>
  <si>
    <t>marx.ferreira@usp.br</t>
  </si>
  <si>
    <t>10367798</t>
  </si>
  <si>
    <t>Maurivan Souza Coelho</t>
  </si>
  <si>
    <t>maurivanscoelho@usp.br</t>
  </si>
  <si>
    <t>9282652</t>
  </si>
  <si>
    <t>Mileide Malta da Silva</t>
  </si>
  <si>
    <t>mileide.silva@usp.br</t>
  </si>
  <si>
    <t>7691832</t>
  </si>
  <si>
    <t>Naiara Cristina Bianchini</t>
  </si>
  <si>
    <t>naiara.bianchini@usp.br</t>
  </si>
  <si>
    <t>10288042</t>
  </si>
  <si>
    <t>Nathalia Patroni</t>
  </si>
  <si>
    <t>nathaliapatroni@usp.br</t>
  </si>
  <si>
    <t>9691593</t>
  </si>
  <si>
    <t>Rafael Rodrigues de Matos</t>
  </si>
  <si>
    <t>rodrigues.matos@hotmail.com</t>
  </si>
  <si>
    <t>8599837</t>
  </si>
  <si>
    <t>Rafael Vadenal Ferreira dos Anjos</t>
  </si>
  <si>
    <t>rvfanjos@fearp.usp.br</t>
  </si>
  <si>
    <t>9878232</t>
  </si>
  <si>
    <t>2016/1</t>
  </si>
  <si>
    <t>Raphael Migoto Campos de Paula</t>
  </si>
  <si>
    <t>raphael.paula@usp.br</t>
  </si>
  <si>
    <t>8926810</t>
  </si>
  <si>
    <t>Raphael Otávio de Brito Amorim</t>
  </si>
  <si>
    <t>raphael.amorim@usp.br</t>
  </si>
  <si>
    <t>10287830</t>
  </si>
  <si>
    <t>Sofia Santos Vlachos</t>
  </si>
  <si>
    <t>sofia.vlachos@usp.br</t>
  </si>
  <si>
    <t>10288035</t>
  </si>
  <si>
    <t>Thiago Christofoletti Antunes Garcia</t>
  </si>
  <si>
    <t>thiago.c.a.garcia@usp.br</t>
  </si>
  <si>
    <t>10287865</t>
  </si>
  <si>
    <t>Victor Caramaschi Teixeira Borges</t>
  </si>
  <si>
    <t>caramaschi@usp.br</t>
  </si>
  <si>
    <t>9303904</t>
  </si>
  <si>
    <t>Victor Mesquita Nascimento dos Santos</t>
  </si>
  <si>
    <t>victor.mesquita.santos@usp.br</t>
  </si>
  <si>
    <t>10287844</t>
  </si>
  <si>
    <t>Vinícius Cedrick de Oliveira Conceição</t>
  </si>
  <si>
    <t>vinicius.cedrick@usp.br</t>
  </si>
  <si>
    <t>9005717</t>
  </si>
  <si>
    <t>Vitória Ferraz de Arruda Salvador</t>
  </si>
  <si>
    <t>vitoria.salvador@usp.br</t>
  </si>
  <si>
    <t>9290821</t>
  </si>
  <si>
    <t>Wellington Bueno de Oliveira</t>
  </si>
  <si>
    <t>wellington.bueno.oliveira@usp.br</t>
  </si>
  <si>
    <t>10287851</t>
  </si>
  <si>
    <t>Wilian Santos Valadão</t>
  </si>
  <si>
    <t>wilian.sv21@usp.br</t>
  </si>
  <si>
    <t>(I) 7982169</t>
  </si>
  <si>
    <t>Amanda Beatriz Goinski</t>
  </si>
  <si>
    <t>amanda.goinski@usp.br</t>
  </si>
  <si>
    <t>(I) 9782973</t>
  </si>
  <si>
    <t>Guilherme Rossi de Oliveira</t>
  </si>
  <si>
    <t>guilherme.rossi.oliveira@usp.br</t>
  </si>
  <si>
    <t>(I) 9289090</t>
  </si>
  <si>
    <t>Matheus Camargo</t>
  </si>
  <si>
    <t>matheus2.camargo@usp.br</t>
  </si>
  <si>
    <t>(I) 9782649</t>
  </si>
  <si>
    <t>Nicole Andrade Foltran</t>
  </si>
  <si>
    <t>nicole.foltran@usp.br</t>
  </si>
  <si>
    <t>(I) 4848931</t>
  </si>
  <si>
    <t>Vitor Parra Scarpelini</t>
  </si>
  <si>
    <t>vitor.scarpelini@usp.br</t>
  </si>
  <si>
    <t>adm.noturno2017@gmail.com</t>
  </si>
  <si>
    <t>damisester95@gmail.com</t>
  </si>
  <si>
    <t>Marco Motooka</t>
  </si>
  <si>
    <t>P1</t>
  </si>
  <si>
    <t>P2</t>
  </si>
  <si>
    <t>Presença</t>
  </si>
  <si>
    <t>Nota P1</t>
  </si>
  <si>
    <t>Nota P2</t>
  </si>
  <si>
    <t>Semestre</t>
  </si>
  <si>
    <t>Reaval</t>
  </si>
  <si>
    <t>Nota Final</t>
  </si>
  <si>
    <t>10/ago</t>
  </si>
  <si>
    <t>17/ago</t>
  </si>
  <si>
    <t>24/ago</t>
  </si>
  <si>
    <t>31/ago</t>
  </si>
  <si>
    <t>14/set</t>
  </si>
  <si>
    <t>21/set</t>
  </si>
  <si>
    <t>28/set</t>
  </si>
  <si>
    <t>05/out</t>
  </si>
  <si>
    <t>19/out</t>
  </si>
  <si>
    <t>26/out</t>
  </si>
  <si>
    <t>09/nov</t>
  </si>
  <si>
    <t>16/nov</t>
  </si>
  <si>
    <t>23/nov</t>
  </si>
  <si>
    <t>30/nov</t>
  </si>
  <si>
    <t>07/dez</t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</si>
</sst>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5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43" applyAlignment="1">
      <alignment/>
    </xf>
    <xf numFmtId="9" fontId="2" fillId="0" borderId="0" xfId="48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Hyperlink" xfId="43"/>
    <cellStyle name="Currency" xfId="44"/>
    <cellStyle name="Currency [0]" xfId="45"/>
    <cellStyle name="Neutra" xfId="46"/>
    <cellStyle name="Observação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2" displayName="" ref="A6:Z64" comment="" totalsRowShown="0">
  <autoFilter ref="A6:Z64"/>
  <tableColumns count="26">
    <tableColumn id="1" name="Código"/>
    <tableColumn id="2" name="Ingresso"/>
    <tableColumn id="3" name="Curso"/>
    <tableColumn id="4" name="Nome"/>
    <tableColumn id="5" name="e-Mail"/>
    <tableColumn id="6" name="Presença"/>
    <tableColumn id="7" name="10/ago"/>
    <tableColumn id="8" name="17/ago"/>
    <tableColumn id="9" name="24/ago"/>
    <tableColumn id="10" name="31/ago"/>
    <tableColumn id="11" name="14/set"/>
    <tableColumn id="12" name="21/set"/>
    <tableColumn id="13" name="28/set"/>
    <tableColumn id="14" name="05/out"/>
    <tableColumn id="15" name="19/out"/>
    <tableColumn id="16" name="26/out"/>
    <tableColumn id="18" name="09/nov"/>
    <tableColumn id="19" name="16/nov"/>
    <tableColumn id="20" name="23/nov"/>
    <tableColumn id="21" name="30/nov"/>
    <tableColumn id="27" name="07/dez"/>
    <tableColumn id="22" name="Nota P1"/>
    <tableColumn id="23" name="Nota P2"/>
    <tableColumn id="24" name="Semestre"/>
    <tableColumn id="25" name="Reaval"/>
    <tableColumn id="26" name="Nota Fin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.noturno2017@gmail.com" TargetMode="External" /><Relationship Id="rId2" Type="http://schemas.openxmlformats.org/officeDocument/2006/relationships/hyperlink" Target="mailto:damisester95@gmail.com" TargetMode="External" /><Relationship Id="rId3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="145" zoomScaleNormal="145" zoomScalePageLayoutView="0" workbookViewId="0" topLeftCell="C2">
      <pane xSplit="4" ySplit="5" topLeftCell="M40" activePane="bottomRight" state="frozen"/>
      <selection pane="topLeft" activeCell="C2" sqref="C2"/>
      <selection pane="topRight" activeCell="G2" sqref="G2"/>
      <selection pane="bottomLeft" activeCell="C7" sqref="C7"/>
      <selection pane="bottomRight" activeCell="M55" sqref="M55"/>
    </sheetView>
  </sheetViews>
  <sheetFormatPr defaultColWidth="8.8515625" defaultRowHeight="12.75"/>
  <cols>
    <col min="1" max="1" width="9.28125" style="0" bestFit="1" customWidth="1"/>
    <col min="2" max="2" width="12.8515625" style="0" bestFit="1" customWidth="1"/>
    <col min="3" max="3" width="8.00390625" style="0" bestFit="1" customWidth="1"/>
    <col min="4" max="4" width="27.421875" style="0" bestFit="1" customWidth="1"/>
    <col min="5" max="5" width="23.7109375" style="0" bestFit="1" customWidth="1"/>
    <col min="6" max="6" width="13.140625" style="5" bestFit="1" customWidth="1"/>
    <col min="7" max="10" width="11.7109375" style="5" bestFit="1" customWidth="1"/>
    <col min="11" max="13" width="11.140625" style="5" bestFit="1" customWidth="1"/>
    <col min="14" max="16" width="11.28125" style="5" bestFit="1" customWidth="1"/>
    <col min="17" max="20" width="11.7109375" style="5" bestFit="1" customWidth="1"/>
    <col min="21" max="21" width="11.7109375" style="5" customWidth="1"/>
    <col min="22" max="23" width="12.7109375" style="5" bestFit="1" customWidth="1"/>
    <col min="24" max="24" width="14.00390625" style="5" bestFit="1" customWidth="1"/>
    <col min="25" max="25" width="11.8515625" style="5" bestFit="1" customWidth="1"/>
    <col min="26" max="26" width="14.421875" style="5" bestFit="1" customWidth="1"/>
  </cols>
  <sheetData>
    <row r="1" spans="1:4" ht="12.75">
      <c r="A1" s="2" t="s">
        <v>0</v>
      </c>
      <c r="B1" s="1" t="s">
        <v>1</v>
      </c>
      <c r="D1" s="3" t="s">
        <v>189</v>
      </c>
    </row>
    <row r="2" spans="1:4" ht="12.75">
      <c r="A2" s="2" t="s">
        <v>2</v>
      </c>
      <c r="B2" s="1" t="s">
        <v>3</v>
      </c>
      <c r="D2" s="3" t="s">
        <v>190</v>
      </c>
    </row>
    <row r="3" spans="1:2" ht="12.75">
      <c r="A3" s="2" t="s">
        <v>4</v>
      </c>
      <c r="B3" s="1" t="s">
        <v>5</v>
      </c>
    </row>
    <row r="5" spans="14:20" ht="12.75">
      <c r="N5" s="10" t="s">
        <v>192</v>
      </c>
      <c r="T5" s="10" t="s">
        <v>193</v>
      </c>
    </row>
    <row r="6" spans="1:26" ht="12.7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6" t="s">
        <v>194</v>
      </c>
      <c r="G6" s="8" t="s">
        <v>200</v>
      </c>
      <c r="H6" s="8" t="s">
        <v>201</v>
      </c>
      <c r="I6" s="8" t="s">
        <v>202</v>
      </c>
      <c r="J6" s="8" t="s">
        <v>203</v>
      </c>
      <c r="K6" s="8" t="s">
        <v>204</v>
      </c>
      <c r="L6" s="8" t="s">
        <v>205</v>
      </c>
      <c r="M6" s="8" t="s">
        <v>206</v>
      </c>
      <c r="N6" s="8" t="s">
        <v>207</v>
      </c>
      <c r="O6" s="8" t="s">
        <v>208</v>
      </c>
      <c r="P6" s="8" t="s">
        <v>209</v>
      </c>
      <c r="Q6" s="8" t="s">
        <v>210</v>
      </c>
      <c r="R6" s="8" t="s">
        <v>211</v>
      </c>
      <c r="S6" s="8" t="s">
        <v>212</v>
      </c>
      <c r="T6" s="8" t="s">
        <v>213</v>
      </c>
      <c r="U6" s="8" t="s">
        <v>214</v>
      </c>
      <c r="V6" s="5" t="s">
        <v>195</v>
      </c>
      <c r="W6" s="5" t="s">
        <v>196</v>
      </c>
      <c r="X6" s="5" t="s">
        <v>197</v>
      </c>
      <c r="Y6" s="5" t="s">
        <v>198</v>
      </c>
      <c r="Z6" s="5" t="s">
        <v>199</v>
      </c>
    </row>
    <row r="7" spans="1:13" ht="12.75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4">
        <f aca="true" t="shared" si="0" ref="F7:F38">SUM(G7:Z7)/COUNTA(G7:Z7)</f>
        <v>0.14285714285714285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5">
        <v>0</v>
      </c>
      <c r="M7" s="5">
        <v>0</v>
      </c>
    </row>
    <row r="8" spans="1:13" ht="12.75">
      <c r="A8" s="1" t="s">
        <v>16</v>
      </c>
      <c r="B8" s="1" t="s">
        <v>12</v>
      </c>
      <c r="C8" s="1" t="s">
        <v>13</v>
      </c>
      <c r="D8" s="1" t="s">
        <v>17</v>
      </c>
      <c r="E8" s="1" t="s">
        <v>18</v>
      </c>
      <c r="F8" s="7">
        <f t="shared" si="0"/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5">
        <v>1</v>
      </c>
      <c r="M8" s="5">
        <v>1</v>
      </c>
    </row>
    <row r="9" spans="1:13" ht="12.75">
      <c r="A9" s="1" t="s">
        <v>19</v>
      </c>
      <c r="B9" s="1" t="s">
        <v>12</v>
      </c>
      <c r="C9" s="1" t="s">
        <v>13</v>
      </c>
      <c r="D9" s="1" t="s">
        <v>20</v>
      </c>
      <c r="E9" s="1" t="s">
        <v>21</v>
      </c>
      <c r="F9" s="7">
        <f t="shared" si="0"/>
        <v>0.8571428571428571</v>
      </c>
      <c r="G9" s="9">
        <v>1</v>
      </c>
      <c r="H9" s="9">
        <v>1</v>
      </c>
      <c r="I9" s="9">
        <v>1</v>
      </c>
      <c r="J9" s="9">
        <v>1</v>
      </c>
      <c r="K9" s="9">
        <v>0</v>
      </c>
      <c r="L9" s="5">
        <v>1</v>
      </c>
      <c r="M9" s="5">
        <v>1</v>
      </c>
    </row>
    <row r="10" spans="1:13" ht="12.75">
      <c r="A10" s="1" t="s">
        <v>22</v>
      </c>
      <c r="B10" s="1" t="s">
        <v>12</v>
      </c>
      <c r="C10" s="1" t="s">
        <v>13</v>
      </c>
      <c r="D10" s="1" t="s">
        <v>23</v>
      </c>
      <c r="E10" s="1" t="s">
        <v>24</v>
      </c>
      <c r="F10" s="7">
        <f t="shared" si="0"/>
        <v>0.7142857142857143</v>
      </c>
      <c r="G10" s="9">
        <v>0</v>
      </c>
      <c r="H10" s="9">
        <v>1</v>
      </c>
      <c r="I10" s="9">
        <v>1</v>
      </c>
      <c r="J10" s="9">
        <v>0</v>
      </c>
      <c r="K10" s="9">
        <v>1</v>
      </c>
      <c r="L10" s="5">
        <v>1</v>
      </c>
      <c r="M10" s="5">
        <v>1</v>
      </c>
    </row>
    <row r="11" spans="1:13" ht="12.75">
      <c r="A11" s="1" t="s">
        <v>25</v>
      </c>
      <c r="B11" s="1" t="s">
        <v>12</v>
      </c>
      <c r="C11" s="1" t="s">
        <v>13</v>
      </c>
      <c r="D11" s="1" t="s">
        <v>26</v>
      </c>
      <c r="E11" s="1" t="s">
        <v>27</v>
      </c>
      <c r="F11" s="7">
        <f t="shared" si="0"/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5">
        <v>0</v>
      </c>
      <c r="M11" s="5">
        <v>0</v>
      </c>
    </row>
    <row r="12" spans="1:13" ht="12.75">
      <c r="A12" s="1" t="s">
        <v>28</v>
      </c>
      <c r="B12" s="1" t="s">
        <v>12</v>
      </c>
      <c r="C12" s="1" t="s">
        <v>13</v>
      </c>
      <c r="D12" s="1" t="s">
        <v>29</v>
      </c>
      <c r="E12" s="1" t="s">
        <v>30</v>
      </c>
      <c r="F12" s="7">
        <f t="shared" si="0"/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5">
        <v>1</v>
      </c>
      <c r="M12" s="5">
        <v>1</v>
      </c>
    </row>
    <row r="13" spans="1:13" ht="12.75">
      <c r="A13" s="1" t="s">
        <v>31</v>
      </c>
      <c r="B13" s="1" t="s">
        <v>12</v>
      </c>
      <c r="C13" s="1" t="s">
        <v>13</v>
      </c>
      <c r="D13" s="1" t="s">
        <v>32</v>
      </c>
      <c r="E13" s="1" t="s">
        <v>33</v>
      </c>
      <c r="F13" s="7">
        <f t="shared" si="0"/>
        <v>0.8571428571428571</v>
      </c>
      <c r="G13" s="9">
        <v>1</v>
      </c>
      <c r="H13" s="9">
        <v>0</v>
      </c>
      <c r="I13" s="9">
        <v>1</v>
      </c>
      <c r="J13" s="9">
        <v>1</v>
      </c>
      <c r="K13" s="9">
        <v>1</v>
      </c>
      <c r="L13" s="5">
        <v>1</v>
      </c>
      <c r="M13" s="5">
        <v>1</v>
      </c>
    </row>
    <row r="14" spans="1:13" ht="12.75">
      <c r="A14" s="1" t="s">
        <v>34</v>
      </c>
      <c r="B14" s="1" t="s">
        <v>12</v>
      </c>
      <c r="C14" s="1" t="s">
        <v>13</v>
      </c>
      <c r="D14" s="1" t="s">
        <v>35</v>
      </c>
      <c r="E14" s="1" t="s">
        <v>36</v>
      </c>
      <c r="F14" s="7">
        <f t="shared" si="0"/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5">
        <v>1</v>
      </c>
      <c r="M14" s="5">
        <v>1</v>
      </c>
    </row>
    <row r="15" spans="1:13" ht="12.75">
      <c r="A15" s="1" t="s">
        <v>37</v>
      </c>
      <c r="B15" s="1" t="s">
        <v>12</v>
      </c>
      <c r="C15" s="1" t="s">
        <v>13</v>
      </c>
      <c r="D15" s="1" t="s">
        <v>38</v>
      </c>
      <c r="E15" s="1" t="s">
        <v>39</v>
      </c>
      <c r="F15" s="7">
        <f t="shared" si="0"/>
        <v>0.7142857142857143</v>
      </c>
      <c r="G15" s="9">
        <v>1</v>
      </c>
      <c r="H15" s="9">
        <v>1</v>
      </c>
      <c r="I15" s="9">
        <v>0</v>
      </c>
      <c r="J15" s="9">
        <v>1</v>
      </c>
      <c r="K15" s="9">
        <v>1</v>
      </c>
      <c r="L15" s="5">
        <v>1</v>
      </c>
      <c r="M15" s="5">
        <v>0</v>
      </c>
    </row>
    <row r="16" spans="1:13" ht="12.75">
      <c r="A16" s="1" t="s">
        <v>40</v>
      </c>
      <c r="B16" s="1" t="s">
        <v>41</v>
      </c>
      <c r="C16" s="1" t="s">
        <v>13</v>
      </c>
      <c r="D16" s="1" t="s">
        <v>42</v>
      </c>
      <c r="E16" s="1" t="s">
        <v>43</v>
      </c>
      <c r="F16" s="7">
        <f t="shared" si="0"/>
        <v>0.7142857142857143</v>
      </c>
      <c r="G16" s="9">
        <v>1</v>
      </c>
      <c r="H16" s="9">
        <v>1</v>
      </c>
      <c r="I16" s="9">
        <v>1</v>
      </c>
      <c r="J16" s="9">
        <v>1</v>
      </c>
      <c r="K16" s="9">
        <v>0</v>
      </c>
      <c r="L16" s="5">
        <v>0</v>
      </c>
      <c r="M16" s="5">
        <v>1</v>
      </c>
    </row>
    <row r="17" spans="1:13" ht="12.75">
      <c r="A17" s="1" t="s">
        <v>44</v>
      </c>
      <c r="B17" s="1" t="s">
        <v>45</v>
      </c>
      <c r="C17" s="1" t="s">
        <v>13</v>
      </c>
      <c r="D17" s="1" t="s">
        <v>46</v>
      </c>
      <c r="E17" s="1" t="s">
        <v>47</v>
      </c>
      <c r="F17" s="7">
        <f t="shared" si="0"/>
        <v>0.42857142857142855</v>
      </c>
      <c r="G17" s="9">
        <v>0</v>
      </c>
      <c r="H17" s="9">
        <v>0</v>
      </c>
      <c r="I17" s="9">
        <v>1</v>
      </c>
      <c r="J17" s="9">
        <v>1</v>
      </c>
      <c r="K17" s="9">
        <v>0</v>
      </c>
      <c r="L17" s="5">
        <v>1</v>
      </c>
      <c r="M17" s="5">
        <v>0</v>
      </c>
    </row>
    <row r="18" spans="1:13" ht="12.75">
      <c r="A18" s="1" t="s">
        <v>48</v>
      </c>
      <c r="B18" s="1" t="s">
        <v>12</v>
      </c>
      <c r="C18" s="1" t="s">
        <v>13</v>
      </c>
      <c r="D18" s="1" t="s">
        <v>49</v>
      </c>
      <c r="E18" s="1" t="s">
        <v>50</v>
      </c>
      <c r="F18" s="7">
        <f t="shared" si="0"/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5">
        <v>1</v>
      </c>
      <c r="M18" s="5">
        <v>1</v>
      </c>
    </row>
    <row r="19" spans="1:13" ht="12.75">
      <c r="A19" s="1" t="s">
        <v>51</v>
      </c>
      <c r="B19" s="1" t="s">
        <v>12</v>
      </c>
      <c r="C19" s="1" t="s">
        <v>13</v>
      </c>
      <c r="D19" s="1" t="s">
        <v>52</v>
      </c>
      <c r="E19" s="1" t="s">
        <v>53</v>
      </c>
      <c r="F19" s="7">
        <f t="shared" si="0"/>
        <v>0.8571428571428571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5">
        <v>0</v>
      </c>
      <c r="M19" s="5">
        <v>1</v>
      </c>
    </row>
    <row r="20" spans="1:13" ht="12.75">
      <c r="A20" s="1" t="s">
        <v>54</v>
      </c>
      <c r="B20" s="1" t="s">
        <v>41</v>
      </c>
      <c r="C20" s="1" t="s">
        <v>13</v>
      </c>
      <c r="D20" s="1" t="s">
        <v>55</v>
      </c>
      <c r="E20" s="1" t="s">
        <v>56</v>
      </c>
      <c r="F20" s="7">
        <f t="shared" si="0"/>
        <v>0.5714285714285714</v>
      </c>
      <c r="G20" s="9">
        <v>0</v>
      </c>
      <c r="H20" s="9">
        <v>0</v>
      </c>
      <c r="I20" s="9">
        <v>0</v>
      </c>
      <c r="J20" s="9">
        <v>1</v>
      </c>
      <c r="K20" s="9">
        <v>1</v>
      </c>
      <c r="L20" s="5">
        <v>1</v>
      </c>
      <c r="M20" s="5">
        <v>1</v>
      </c>
    </row>
    <row r="21" spans="1:13" ht="12.75">
      <c r="A21" s="1" t="s">
        <v>57</v>
      </c>
      <c r="B21" s="1" t="s">
        <v>12</v>
      </c>
      <c r="C21" s="1" t="s">
        <v>13</v>
      </c>
      <c r="D21" s="1" t="s">
        <v>58</v>
      </c>
      <c r="E21" s="1" t="s">
        <v>59</v>
      </c>
      <c r="F21" s="7">
        <f t="shared" si="0"/>
        <v>0.8571428571428571</v>
      </c>
      <c r="G21" s="9">
        <v>1</v>
      </c>
      <c r="H21" s="9">
        <v>0</v>
      </c>
      <c r="I21" s="9">
        <v>1</v>
      </c>
      <c r="J21" s="9">
        <v>1</v>
      </c>
      <c r="K21" s="9">
        <v>1</v>
      </c>
      <c r="L21" s="5">
        <v>1</v>
      </c>
      <c r="M21" s="5">
        <v>1</v>
      </c>
    </row>
    <row r="22" spans="1:13" ht="12.75">
      <c r="A22" s="1" t="s">
        <v>60</v>
      </c>
      <c r="B22" s="1" t="s">
        <v>12</v>
      </c>
      <c r="C22" s="1" t="s">
        <v>13</v>
      </c>
      <c r="D22" s="1" t="s">
        <v>61</v>
      </c>
      <c r="E22" s="1" t="s">
        <v>62</v>
      </c>
      <c r="F22" s="7">
        <f t="shared" si="0"/>
        <v>0.7142857142857143</v>
      </c>
      <c r="G22" s="9">
        <v>0</v>
      </c>
      <c r="H22" s="9">
        <v>1</v>
      </c>
      <c r="I22" s="9">
        <v>1</v>
      </c>
      <c r="J22" s="9">
        <v>0</v>
      </c>
      <c r="K22" s="9">
        <v>1</v>
      </c>
      <c r="L22" s="5">
        <v>1</v>
      </c>
      <c r="M22" s="5">
        <v>1</v>
      </c>
    </row>
    <row r="23" spans="1:13" ht="12.75">
      <c r="A23" s="1" t="s">
        <v>63</v>
      </c>
      <c r="B23" s="1" t="s">
        <v>12</v>
      </c>
      <c r="C23" s="1" t="s">
        <v>13</v>
      </c>
      <c r="D23" s="1" t="s">
        <v>64</v>
      </c>
      <c r="E23" s="1" t="s">
        <v>65</v>
      </c>
      <c r="F23" s="7">
        <f t="shared" si="0"/>
        <v>0.7142857142857143</v>
      </c>
      <c r="G23" s="9">
        <v>0</v>
      </c>
      <c r="H23" s="9">
        <v>1</v>
      </c>
      <c r="I23" s="9">
        <v>1</v>
      </c>
      <c r="J23" s="9">
        <v>1</v>
      </c>
      <c r="K23" s="9">
        <v>0</v>
      </c>
      <c r="L23" s="5">
        <v>1</v>
      </c>
      <c r="M23" s="5">
        <v>1</v>
      </c>
    </row>
    <row r="24" spans="1:13" ht="12.75">
      <c r="A24" s="1" t="s">
        <v>66</v>
      </c>
      <c r="B24" s="1" t="s">
        <v>12</v>
      </c>
      <c r="C24" s="1" t="s">
        <v>13</v>
      </c>
      <c r="D24" s="1" t="s">
        <v>67</v>
      </c>
      <c r="E24" s="1" t="s">
        <v>68</v>
      </c>
      <c r="F24" s="7">
        <f t="shared" si="0"/>
        <v>0.8571428571428571</v>
      </c>
      <c r="G24" s="9">
        <v>0</v>
      </c>
      <c r="H24" s="9">
        <v>1</v>
      </c>
      <c r="I24" s="9">
        <v>1</v>
      </c>
      <c r="J24" s="9">
        <v>1</v>
      </c>
      <c r="K24" s="9">
        <v>1</v>
      </c>
      <c r="L24" s="5">
        <v>1</v>
      </c>
      <c r="M24" s="5">
        <v>1</v>
      </c>
    </row>
    <row r="25" spans="1:13" ht="12.75">
      <c r="A25" s="1" t="s">
        <v>69</v>
      </c>
      <c r="B25" s="1" t="s">
        <v>41</v>
      </c>
      <c r="C25" s="1" t="s">
        <v>70</v>
      </c>
      <c r="D25" s="1" t="s">
        <v>71</v>
      </c>
      <c r="E25" s="1" t="s">
        <v>72</v>
      </c>
      <c r="F25" s="7">
        <f t="shared" si="0"/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5">
        <v>0</v>
      </c>
      <c r="M25" s="5">
        <v>0</v>
      </c>
    </row>
    <row r="26" spans="1:13" ht="12.75">
      <c r="A26" s="1" t="s">
        <v>73</v>
      </c>
      <c r="B26" s="1" t="s">
        <v>12</v>
      </c>
      <c r="C26" s="1" t="s">
        <v>13</v>
      </c>
      <c r="D26" s="1" t="s">
        <v>74</v>
      </c>
      <c r="E26" s="1" t="s">
        <v>75</v>
      </c>
      <c r="F26" s="7">
        <f t="shared" si="0"/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5">
        <v>1</v>
      </c>
      <c r="M26" s="5">
        <v>1</v>
      </c>
    </row>
    <row r="27" spans="1:13" ht="12.75">
      <c r="A27" s="1" t="s">
        <v>76</v>
      </c>
      <c r="B27" s="1" t="s">
        <v>12</v>
      </c>
      <c r="C27" s="1" t="s">
        <v>13</v>
      </c>
      <c r="D27" s="1" t="s">
        <v>77</v>
      </c>
      <c r="E27" s="1" t="s">
        <v>78</v>
      </c>
      <c r="F27" s="7">
        <f t="shared" si="0"/>
        <v>0.7142857142857143</v>
      </c>
      <c r="G27" s="9">
        <v>0</v>
      </c>
      <c r="H27" s="9">
        <v>1</v>
      </c>
      <c r="I27" s="9">
        <v>1</v>
      </c>
      <c r="J27" s="9">
        <v>1</v>
      </c>
      <c r="K27" s="9">
        <v>0</v>
      </c>
      <c r="L27" s="5">
        <v>1</v>
      </c>
      <c r="M27" s="5">
        <v>1</v>
      </c>
    </row>
    <row r="28" spans="1:13" ht="12.75">
      <c r="A28" s="1" t="s">
        <v>79</v>
      </c>
      <c r="B28" s="1" t="s">
        <v>41</v>
      </c>
      <c r="C28" s="1" t="s">
        <v>13</v>
      </c>
      <c r="D28" s="1" t="s">
        <v>80</v>
      </c>
      <c r="E28" s="1" t="s">
        <v>81</v>
      </c>
      <c r="F28" s="7">
        <f t="shared" si="0"/>
        <v>0.7142857142857143</v>
      </c>
      <c r="G28" s="9">
        <v>1</v>
      </c>
      <c r="H28" s="9">
        <v>0</v>
      </c>
      <c r="I28" s="9">
        <v>1</v>
      </c>
      <c r="J28" s="9">
        <v>0</v>
      </c>
      <c r="K28" s="9">
        <v>1</v>
      </c>
      <c r="L28" s="5">
        <v>1</v>
      </c>
      <c r="M28" s="5">
        <v>1</v>
      </c>
    </row>
    <row r="29" spans="1:13" ht="12.75">
      <c r="A29" s="1" t="s">
        <v>82</v>
      </c>
      <c r="B29" s="1" t="s">
        <v>12</v>
      </c>
      <c r="C29" s="1" t="s">
        <v>13</v>
      </c>
      <c r="D29" s="1" t="s">
        <v>83</v>
      </c>
      <c r="E29" s="1" t="s">
        <v>84</v>
      </c>
      <c r="F29" s="7">
        <f t="shared" si="0"/>
        <v>0.5714285714285714</v>
      </c>
      <c r="G29" s="9">
        <v>0</v>
      </c>
      <c r="H29" s="9">
        <v>1</v>
      </c>
      <c r="I29" s="9">
        <v>1</v>
      </c>
      <c r="J29" s="9">
        <v>0</v>
      </c>
      <c r="K29" s="9">
        <v>0</v>
      </c>
      <c r="L29" s="5">
        <v>1</v>
      </c>
      <c r="M29" s="5">
        <v>1</v>
      </c>
    </row>
    <row r="30" spans="1:13" ht="12.75">
      <c r="A30" s="1" t="s">
        <v>85</v>
      </c>
      <c r="B30" s="1" t="s">
        <v>41</v>
      </c>
      <c r="C30" s="1" t="s">
        <v>13</v>
      </c>
      <c r="D30" s="1" t="s">
        <v>86</v>
      </c>
      <c r="E30" s="1" t="s">
        <v>87</v>
      </c>
      <c r="F30" s="7">
        <f t="shared" si="0"/>
        <v>0.5714285714285714</v>
      </c>
      <c r="G30" s="9">
        <v>1</v>
      </c>
      <c r="H30" s="9">
        <v>0</v>
      </c>
      <c r="I30" s="9">
        <v>0</v>
      </c>
      <c r="J30" s="9">
        <v>1</v>
      </c>
      <c r="K30" s="9">
        <v>1</v>
      </c>
      <c r="L30" s="5">
        <v>0</v>
      </c>
      <c r="M30" s="5">
        <v>1</v>
      </c>
    </row>
    <row r="31" spans="1:13" ht="12.75">
      <c r="A31" s="1" t="s">
        <v>88</v>
      </c>
      <c r="B31" s="1" t="s">
        <v>12</v>
      </c>
      <c r="C31" s="1" t="s">
        <v>13</v>
      </c>
      <c r="D31" s="1" t="s">
        <v>89</v>
      </c>
      <c r="E31" s="1" t="s">
        <v>90</v>
      </c>
      <c r="F31" s="7">
        <f t="shared" si="0"/>
        <v>0.5714285714285714</v>
      </c>
      <c r="G31" s="9">
        <v>0</v>
      </c>
      <c r="H31" s="9">
        <v>1</v>
      </c>
      <c r="I31" s="9">
        <v>1</v>
      </c>
      <c r="J31" s="9">
        <v>1</v>
      </c>
      <c r="K31" s="9">
        <v>0</v>
      </c>
      <c r="L31" s="5">
        <v>0</v>
      </c>
      <c r="M31" s="5">
        <v>1</v>
      </c>
    </row>
    <row r="32" spans="1:13" ht="12.75">
      <c r="A32" s="1" t="s">
        <v>91</v>
      </c>
      <c r="B32" s="1" t="s">
        <v>12</v>
      </c>
      <c r="C32" s="1" t="s">
        <v>13</v>
      </c>
      <c r="D32" s="1" t="s">
        <v>92</v>
      </c>
      <c r="E32" s="1" t="s">
        <v>93</v>
      </c>
      <c r="F32" s="7">
        <f t="shared" si="0"/>
        <v>0.7142857142857143</v>
      </c>
      <c r="G32" s="9">
        <v>0</v>
      </c>
      <c r="H32" s="9">
        <v>1</v>
      </c>
      <c r="I32" s="9">
        <v>1</v>
      </c>
      <c r="J32" s="9">
        <v>0</v>
      </c>
      <c r="K32" s="9">
        <v>1</v>
      </c>
      <c r="L32" s="5">
        <v>1</v>
      </c>
      <c r="M32" s="5">
        <v>1</v>
      </c>
    </row>
    <row r="33" spans="1:13" ht="12.75">
      <c r="A33" s="1" t="s">
        <v>94</v>
      </c>
      <c r="B33" s="1" t="s">
        <v>12</v>
      </c>
      <c r="C33" s="1" t="s">
        <v>13</v>
      </c>
      <c r="D33" s="1" t="s">
        <v>95</v>
      </c>
      <c r="E33" s="1" t="s">
        <v>96</v>
      </c>
      <c r="F33" s="7">
        <f t="shared" si="0"/>
        <v>0.7142857142857143</v>
      </c>
      <c r="G33" s="9">
        <v>1</v>
      </c>
      <c r="H33" s="9">
        <v>1</v>
      </c>
      <c r="I33" s="9">
        <v>1</v>
      </c>
      <c r="J33" s="9">
        <v>0</v>
      </c>
      <c r="K33" s="9">
        <v>1</v>
      </c>
      <c r="L33" s="5">
        <v>0</v>
      </c>
      <c r="M33" s="5">
        <v>1</v>
      </c>
    </row>
    <row r="34" spans="1:13" ht="12.75">
      <c r="A34" s="1" t="s">
        <v>97</v>
      </c>
      <c r="B34" s="1" t="s">
        <v>12</v>
      </c>
      <c r="C34" s="1" t="s">
        <v>13</v>
      </c>
      <c r="D34" s="1" t="s">
        <v>98</v>
      </c>
      <c r="E34" s="1" t="s">
        <v>99</v>
      </c>
      <c r="F34" s="7">
        <f t="shared" si="0"/>
        <v>0.7142857142857143</v>
      </c>
      <c r="G34" s="9">
        <v>1</v>
      </c>
      <c r="H34" s="9">
        <v>1</v>
      </c>
      <c r="I34" s="9">
        <v>1</v>
      </c>
      <c r="J34" s="9">
        <v>0</v>
      </c>
      <c r="K34" s="9">
        <v>1</v>
      </c>
      <c r="L34" s="5">
        <v>0</v>
      </c>
      <c r="M34" s="5">
        <v>1</v>
      </c>
    </row>
    <row r="35" spans="1:13" ht="12.75">
      <c r="A35" s="1" t="s">
        <v>100</v>
      </c>
      <c r="B35" s="1" t="s">
        <v>12</v>
      </c>
      <c r="C35" s="1" t="s">
        <v>13</v>
      </c>
      <c r="D35" s="1" t="s">
        <v>101</v>
      </c>
      <c r="E35" s="1" t="s">
        <v>102</v>
      </c>
      <c r="F35" s="7">
        <f t="shared" si="0"/>
        <v>0.8571428571428571</v>
      </c>
      <c r="G35" s="9">
        <v>1</v>
      </c>
      <c r="H35" s="9">
        <v>1</v>
      </c>
      <c r="I35" s="9">
        <v>0</v>
      </c>
      <c r="J35" s="9">
        <v>1</v>
      </c>
      <c r="K35" s="9">
        <v>1</v>
      </c>
      <c r="L35" s="5">
        <v>1</v>
      </c>
      <c r="M35" s="5">
        <v>1</v>
      </c>
    </row>
    <row r="36" spans="1:13" ht="12.75">
      <c r="A36" s="1" t="s">
        <v>103</v>
      </c>
      <c r="B36" s="1" t="s">
        <v>12</v>
      </c>
      <c r="C36" s="1" t="s">
        <v>13</v>
      </c>
      <c r="D36" s="1" t="s">
        <v>104</v>
      </c>
      <c r="E36" s="1" t="s">
        <v>105</v>
      </c>
      <c r="F36" s="7">
        <f t="shared" si="0"/>
        <v>0.7142857142857143</v>
      </c>
      <c r="G36" s="9">
        <v>0</v>
      </c>
      <c r="H36" s="9">
        <v>1</v>
      </c>
      <c r="I36" s="9">
        <v>1</v>
      </c>
      <c r="J36" s="9">
        <v>1</v>
      </c>
      <c r="K36" s="9">
        <v>1</v>
      </c>
      <c r="L36" s="5">
        <v>0</v>
      </c>
      <c r="M36" s="5">
        <v>1</v>
      </c>
    </row>
    <row r="37" spans="1:13" ht="12.75">
      <c r="A37" s="1" t="s">
        <v>106</v>
      </c>
      <c r="B37" s="1" t="s">
        <v>107</v>
      </c>
      <c r="C37" s="1" t="s">
        <v>13</v>
      </c>
      <c r="D37" s="1" t="s">
        <v>108</v>
      </c>
      <c r="E37" s="1" t="s">
        <v>109</v>
      </c>
      <c r="F37" s="7">
        <f t="shared" si="0"/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5">
        <v>1</v>
      </c>
      <c r="M37" s="5">
        <v>1</v>
      </c>
    </row>
    <row r="38" spans="1:13" ht="12.75">
      <c r="A38" s="1" t="s">
        <v>110</v>
      </c>
      <c r="B38" s="1" t="s">
        <v>12</v>
      </c>
      <c r="C38" s="1" t="s">
        <v>13</v>
      </c>
      <c r="D38" s="1" t="s">
        <v>111</v>
      </c>
      <c r="E38" s="1" t="s">
        <v>112</v>
      </c>
      <c r="F38" s="7">
        <f t="shared" si="0"/>
        <v>0.7142857142857143</v>
      </c>
      <c r="G38" s="9">
        <v>0</v>
      </c>
      <c r="H38" s="9">
        <v>1</v>
      </c>
      <c r="I38" s="9">
        <v>1</v>
      </c>
      <c r="J38" s="9">
        <v>1</v>
      </c>
      <c r="K38" s="9">
        <v>0</v>
      </c>
      <c r="L38" s="5">
        <v>1</v>
      </c>
      <c r="M38" s="5">
        <v>1</v>
      </c>
    </row>
    <row r="39" spans="1:13" ht="12.75">
      <c r="A39" s="1" t="s">
        <v>113</v>
      </c>
      <c r="B39" s="1" t="s">
        <v>12</v>
      </c>
      <c r="C39" s="1" t="s">
        <v>13</v>
      </c>
      <c r="D39" s="1" t="s">
        <v>114</v>
      </c>
      <c r="E39" s="1" t="s">
        <v>115</v>
      </c>
      <c r="F39" s="7">
        <f aca="true" t="shared" si="1" ref="F39:F64">SUM(G39:Z39)/COUNTA(G39:Z39)</f>
        <v>0.8571428571428571</v>
      </c>
      <c r="G39" s="9">
        <v>1</v>
      </c>
      <c r="H39" s="9">
        <v>1</v>
      </c>
      <c r="I39" s="9">
        <v>0</v>
      </c>
      <c r="J39" s="9">
        <v>1</v>
      </c>
      <c r="K39" s="9">
        <v>1</v>
      </c>
      <c r="L39" s="5">
        <v>1</v>
      </c>
      <c r="M39" s="5">
        <v>1</v>
      </c>
    </row>
    <row r="40" spans="1:13" ht="12.75">
      <c r="A40" s="1" t="s">
        <v>116</v>
      </c>
      <c r="B40" s="1" t="s">
        <v>12</v>
      </c>
      <c r="C40" s="1" t="s">
        <v>13</v>
      </c>
      <c r="D40" s="1" t="s">
        <v>117</v>
      </c>
      <c r="E40" s="1" t="s">
        <v>118</v>
      </c>
      <c r="F40" s="7">
        <f t="shared" si="1"/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5">
        <v>1</v>
      </c>
      <c r="M40" s="5">
        <v>1</v>
      </c>
    </row>
    <row r="41" spans="1:13" ht="12.75">
      <c r="A41" s="1" t="s">
        <v>119</v>
      </c>
      <c r="B41" s="1" t="s">
        <v>12</v>
      </c>
      <c r="C41" s="1" t="s">
        <v>13</v>
      </c>
      <c r="D41" s="1" t="s">
        <v>120</v>
      </c>
      <c r="E41" s="1" t="s">
        <v>121</v>
      </c>
      <c r="F41" s="7">
        <f t="shared" si="1"/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5">
        <v>1</v>
      </c>
      <c r="M41" s="5">
        <v>1</v>
      </c>
    </row>
    <row r="42" spans="1:13" ht="12.75">
      <c r="A42" s="1" t="s">
        <v>122</v>
      </c>
      <c r="B42" s="1" t="s">
        <v>12</v>
      </c>
      <c r="C42" s="1" t="s">
        <v>13</v>
      </c>
      <c r="D42" s="1" t="s">
        <v>123</v>
      </c>
      <c r="E42" s="1" t="s">
        <v>124</v>
      </c>
      <c r="F42" s="7">
        <f t="shared" si="1"/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5">
        <v>0</v>
      </c>
      <c r="M42" s="5">
        <v>0</v>
      </c>
    </row>
    <row r="43" spans="1:13" ht="12.75">
      <c r="A43" s="1" t="s">
        <v>125</v>
      </c>
      <c r="B43" s="1" t="s">
        <v>12</v>
      </c>
      <c r="C43" s="1" t="s">
        <v>13</v>
      </c>
      <c r="D43" s="1" t="s">
        <v>126</v>
      </c>
      <c r="E43" s="1" t="s">
        <v>127</v>
      </c>
      <c r="F43" s="7">
        <f t="shared" si="1"/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5">
        <v>1</v>
      </c>
      <c r="M43" s="5">
        <v>1</v>
      </c>
    </row>
    <row r="44" spans="1:13" ht="12.75">
      <c r="A44" s="1" t="s">
        <v>128</v>
      </c>
      <c r="B44" s="1" t="s">
        <v>107</v>
      </c>
      <c r="C44" s="1" t="s">
        <v>13</v>
      </c>
      <c r="D44" s="1" t="s">
        <v>129</v>
      </c>
      <c r="E44" s="1" t="s">
        <v>130</v>
      </c>
      <c r="F44" s="7">
        <f t="shared" si="1"/>
        <v>0.7142857142857143</v>
      </c>
      <c r="G44" s="9">
        <v>1</v>
      </c>
      <c r="H44" s="9">
        <v>0</v>
      </c>
      <c r="I44" s="9">
        <v>1</v>
      </c>
      <c r="J44" s="9">
        <v>0</v>
      </c>
      <c r="K44" s="9">
        <v>1</v>
      </c>
      <c r="L44" s="5">
        <v>1</v>
      </c>
      <c r="M44" s="5">
        <v>1</v>
      </c>
    </row>
    <row r="45" spans="1:13" ht="12.75">
      <c r="A45" s="1" t="s">
        <v>131</v>
      </c>
      <c r="B45" s="1" t="s">
        <v>12</v>
      </c>
      <c r="C45" s="1" t="s">
        <v>13</v>
      </c>
      <c r="D45" s="1" t="s">
        <v>132</v>
      </c>
      <c r="E45" s="1" t="s">
        <v>133</v>
      </c>
      <c r="F45" s="7">
        <f t="shared" si="1"/>
        <v>0.5714285714285714</v>
      </c>
      <c r="G45" s="9">
        <v>1</v>
      </c>
      <c r="H45" s="9">
        <v>0</v>
      </c>
      <c r="I45" s="9">
        <v>0</v>
      </c>
      <c r="J45" s="9">
        <v>1</v>
      </c>
      <c r="K45" s="9">
        <v>0</v>
      </c>
      <c r="L45" s="5">
        <v>1</v>
      </c>
      <c r="M45" s="5">
        <v>1</v>
      </c>
    </row>
    <row r="46" spans="1:13" ht="12.75">
      <c r="A46" s="1" t="s">
        <v>134</v>
      </c>
      <c r="B46" s="1" t="s">
        <v>12</v>
      </c>
      <c r="C46" s="1" t="s">
        <v>13</v>
      </c>
      <c r="D46" s="1" t="s">
        <v>135</v>
      </c>
      <c r="E46" s="1" t="s">
        <v>136</v>
      </c>
      <c r="F46" s="7">
        <f t="shared" si="1"/>
        <v>0.7142857142857143</v>
      </c>
      <c r="G46" s="9">
        <v>0</v>
      </c>
      <c r="H46" s="9">
        <v>1</v>
      </c>
      <c r="I46" s="9">
        <v>1</v>
      </c>
      <c r="J46" s="9">
        <v>1</v>
      </c>
      <c r="K46" s="9">
        <v>0</v>
      </c>
      <c r="L46" s="5">
        <v>1</v>
      </c>
      <c r="M46" s="5">
        <v>1</v>
      </c>
    </row>
    <row r="47" spans="1:13" ht="12.75">
      <c r="A47" s="1" t="s">
        <v>137</v>
      </c>
      <c r="B47" s="1" t="s">
        <v>12</v>
      </c>
      <c r="C47" s="1" t="s">
        <v>13</v>
      </c>
      <c r="D47" s="1" t="s">
        <v>138</v>
      </c>
      <c r="E47" s="1" t="s">
        <v>139</v>
      </c>
      <c r="F47" s="7">
        <f t="shared" si="1"/>
        <v>0.7142857142857143</v>
      </c>
      <c r="G47" s="9">
        <v>1</v>
      </c>
      <c r="H47" s="9">
        <v>0</v>
      </c>
      <c r="I47" s="9">
        <v>1</v>
      </c>
      <c r="J47" s="9">
        <v>1</v>
      </c>
      <c r="K47" s="9">
        <v>0</v>
      </c>
      <c r="L47" s="5">
        <v>1</v>
      </c>
      <c r="M47" s="5">
        <v>1</v>
      </c>
    </row>
    <row r="48" spans="1:13" ht="12.75">
      <c r="A48" s="1" t="s">
        <v>140</v>
      </c>
      <c r="B48" s="1" t="s">
        <v>45</v>
      </c>
      <c r="C48" s="1" t="s">
        <v>13</v>
      </c>
      <c r="D48" s="1" t="s">
        <v>141</v>
      </c>
      <c r="E48" s="1" t="s">
        <v>142</v>
      </c>
      <c r="F48" s="7">
        <f t="shared" si="1"/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5">
        <v>1</v>
      </c>
      <c r="M48" s="5">
        <v>1</v>
      </c>
    </row>
    <row r="49" spans="1:13" ht="12.75">
      <c r="A49" s="1" t="s">
        <v>143</v>
      </c>
      <c r="B49" s="1" t="s">
        <v>144</v>
      </c>
      <c r="C49" s="1" t="s">
        <v>13</v>
      </c>
      <c r="D49" s="1" t="s">
        <v>145</v>
      </c>
      <c r="E49" s="1" t="s">
        <v>146</v>
      </c>
      <c r="F49" s="7">
        <f t="shared" si="1"/>
        <v>0.5714285714285714</v>
      </c>
      <c r="G49" s="9">
        <v>0</v>
      </c>
      <c r="H49" s="9">
        <v>0</v>
      </c>
      <c r="I49" s="9">
        <v>1</v>
      </c>
      <c r="J49" s="9">
        <v>0</v>
      </c>
      <c r="K49" s="9">
        <v>1</v>
      </c>
      <c r="L49" s="5">
        <v>1</v>
      </c>
      <c r="M49" s="5">
        <v>1</v>
      </c>
    </row>
    <row r="50" spans="1:13" ht="12.75">
      <c r="A50" s="1" t="s">
        <v>147</v>
      </c>
      <c r="B50" s="1" t="s">
        <v>41</v>
      </c>
      <c r="C50" s="1" t="s">
        <v>13</v>
      </c>
      <c r="D50" s="1" t="s">
        <v>148</v>
      </c>
      <c r="E50" s="1" t="s">
        <v>149</v>
      </c>
      <c r="F50" s="7">
        <f t="shared" si="1"/>
        <v>0.8571428571428571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5">
        <v>0</v>
      </c>
      <c r="M50" s="5">
        <v>1</v>
      </c>
    </row>
    <row r="51" spans="1:13" ht="12.75">
      <c r="A51" s="1" t="s">
        <v>150</v>
      </c>
      <c r="B51" s="1" t="s">
        <v>12</v>
      </c>
      <c r="C51" s="1" t="s">
        <v>13</v>
      </c>
      <c r="D51" s="1" t="s">
        <v>151</v>
      </c>
      <c r="E51" s="1" t="s">
        <v>152</v>
      </c>
      <c r="F51" s="7">
        <f t="shared" si="1"/>
        <v>0.7142857142857143</v>
      </c>
      <c r="G51" s="9">
        <v>1</v>
      </c>
      <c r="H51" s="9">
        <v>0</v>
      </c>
      <c r="I51" s="9">
        <v>1</v>
      </c>
      <c r="J51" s="9">
        <v>1</v>
      </c>
      <c r="K51" s="9">
        <v>0</v>
      </c>
      <c r="L51" s="5">
        <v>1</v>
      </c>
      <c r="M51" s="5">
        <v>1</v>
      </c>
    </row>
    <row r="52" spans="1:13" ht="12.75">
      <c r="A52" s="1" t="s">
        <v>153</v>
      </c>
      <c r="B52" s="1" t="s">
        <v>12</v>
      </c>
      <c r="C52" s="1" t="s">
        <v>13</v>
      </c>
      <c r="D52" s="1" t="s">
        <v>154</v>
      </c>
      <c r="E52" s="1" t="s">
        <v>155</v>
      </c>
      <c r="F52" s="7">
        <f t="shared" si="1"/>
        <v>0.7142857142857143</v>
      </c>
      <c r="G52" s="9">
        <v>0</v>
      </c>
      <c r="H52" s="9">
        <v>1</v>
      </c>
      <c r="I52" s="9">
        <v>1</v>
      </c>
      <c r="J52" s="9">
        <v>1</v>
      </c>
      <c r="K52" s="9">
        <v>0</v>
      </c>
      <c r="L52" s="5">
        <v>1</v>
      </c>
      <c r="M52" s="5">
        <v>1</v>
      </c>
    </row>
    <row r="53" spans="1:13" ht="12.75">
      <c r="A53" s="1" t="s">
        <v>156</v>
      </c>
      <c r="B53" s="1" t="s">
        <v>12</v>
      </c>
      <c r="C53" s="1" t="s">
        <v>13</v>
      </c>
      <c r="D53" s="1" t="s">
        <v>157</v>
      </c>
      <c r="E53" s="1" t="s">
        <v>158</v>
      </c>
      <c r="F53" s="7">
        <f t="shared" si="1"/>
        <v>0.8571428571428571</v>
      </c>
      <c r="G53" s="9">
        <v>1</v>
      </c>
      <c r="H53" s="9">
        <v>1</v>
      </c>
      <c r="I53" s="9">
        <v>1</v>
      </c>
      <c r="J53" s="9">
        <v>0</v>
      </c>
      <c r="K53" s="9">
        <v>1</v>
      </c>
      <c r="L53" s="5">
        <v>1</v>
      </c>
      <c r="M53" s="5">
        <v>1</v>
      </c>
    </row>
    <row r="54" spans="1:13" ht="12.75">
      <c r="A54" s="1" t="s">
        <v>159</v>
      </c>
      <c r="B54" s="1" t="s">
        <v>12</v>
      </c>
      <c r="C54" s="1" t="s">
        <v>13</v>
      </c>
      <c r="D54" s="1" t="s">
        <v>160</v>
      </c>
      <c r="E54" s="1" t="s">
        <v>161</v>
      </c>
      <c r="F54" s="7">
        <f t="shared" si="1"/>
        <v>0.8571428571428571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5">
        <v>0</v>
      </c>
      <c r="M54" s="5">
        <v>1</v>
      </c>
    </row>
    <row r="55" spans="1:13" ht="12.75">
      <c r="A55" s="1" t="s">
        <v>162</v>
      </c>
      <c r="B55" s="1" t="s">
        <v>12</v>
      </c>
      <c r="C55" s="1" t="s">
        <v>13</v>
      </c>
      <c r="D55" s="1" t="s">
        <v>163</v>
      </c>
      <c r="E55" s="1" t="s">
        <v>164</v>
      </c>
      <c r="F55" s="7">
        <f t="shared" si="1"/>
        <v>0.8571428571428571</v>
      </c>
      <c r="G55" s="9">
        <v>1</v>
      </c>
      <c r="H55" s="9">
        <v>1</v>
      </c>
      <c r="I55" s="9">
        <v>0</v>
      </c>
      <c r="J55" s="9">
        <v>1</v>
      </c>
      <c r="K55" s="9">
        <v>1</v>
      </c>
      <c r="L55" s="5">
        <v>1</v>
      </c>
      <c r="M55" s="5">
        <v>1</v>
      </c>
    </row>
    <row r="56" spans="1:13" ht="12.75">
      <c r="A56" s="1" t="s">
        <v>165</v>
      </c>
      <c r="B56" s="1" t="s">
        <v>41</v>
      </c>
      <c r="C56" s="1" t="s">
        <v>13</v>
      </c>
      <c r="D56" s="1" t="s">
        <v>166</v>
      </c>
      <c r="E56" s="1" t="s">
        <v>167</v>
      </c>
      <c r="F56" s="7">
        <f t="shared" si="1"/>
        <v>0.5714285714285714</v>
      </c>
      <c r="G56" s="9">
        <v>1</v>
      </c>
      <c r="H56" s="9">
        <v>0</v>
      </c>
      <c r="I56" s="9">
        <v>1</v>
      </c>
      <c r="J56" s="9">
        <v>1</v>
      </c>
      <c r="K56" s="9">
        <v>0</v>
      </c>
      <c r="L56" s="5">
        <v>0</v>
      </c>
      <c r="M56" s="5">
        <v>1</v>
      </c>
    </row>
    <row r="57" spans="1:13" ht="12.75">
      <c r="A57" s="1" t="s">
        <v>168</v>
      </c>
      <c r="B57" s="1" t="s">
        <v>12</v>
      </c>
      <c r="C57" s="1" t="s">
        <v>13</v>
      </c>
      <c r="D57" s="1" t="s">
        <v>169</v>
      </c>
      <c r="E57" s="1" t="s">
        <v>170</v>
      </c>
      <c r="F57" s="7">
        <f t="shared" si="1"/>
        <v>0.8571428571428571</v>
      </c>
      <c r="G57" s="9">
        <v>1</v>
      </c>
      <c r="H57" s="9">
        <v>0</v>
      </c>
      <c r="I57" s="9">
        <v>1</v>
      </c>
      <c r="J57" s="9">
        <v>1</v>
      </c>
      <c r="K57" s="9">
        <v>1</v>
      </c>
      <c r="L57" s="5">
        <v>1</v>
      </c>
      <c r="M57" s="5">
        <v>1</v>
      </c>
    </row>
    <row r="58" spans="1:13" ht="12.75">
      <c r="A58" s="1" t="s">
        <v>171</v>
      </c>
      <c r="B58" s="1" t="s">
        <v>12</v>
      </c>
      <c r="C58" s="1" t="s">
        <v>13</v>
      </c>
      <c r="D58" s="1" t="s">
        <v>172</v>
      </c>
      <c r="E58" s="1" t="s">
        <v>173</v>
      </c>
      <c r="F58" s="7">
        <f t="shared" si="1"/>
        <v>0.8571428571428571</v>
      </c>
      <c r="G58" s="9">
        <v>1</v>
      </c>
      <c r="H58" s="9">
        <v>1</v>
      </c>
      <c r="I58" s="9">
        <v>1</v>
      </c>
      <c r="J58" s="9">
        <v>0</v>
      </c>
      <c r="K58" s="9">
        <v>1</v>
      </c>
      <c r="L58" s="5">
        <v>1</v>
      </c>
      <c r="M58" s="5">
        <v>1</v>
      </c>
    </row>
    <row r="59" spans="1:13" ht="12.75">
      <c r="A59" s="1" t="s">
        <v>174</v>
      </c>
      <c r="B59" s="1" t="s">
        <v>107</v>
      </c>
      <c r="C59" s="1" t="s">
        <v>13</v>
      </c>
      <c r="D59" s="1" t="s">
        <v>175</v>
      </c>
      <c r="E59" s="1" t="s">
        <v>176</v>
      </c>
      <c r="F59" s="7">
        <f t="shared" si="1"/>
        <v>0.42857142857142855</v>
      </c>
      <c r="G59" s="9">
        <v>1</v>
      </c>
      <c r="H59" s="9">
        <v>0</v>
      </c>
      <c r="I59" s="9">
        <v>1</v>
      </c>
      <c r="J59" s="9">
        <v>0</v>
      </c>
      <c r="K59" s="9">
        <v>1</v>
      </c>
      <c r="L59" s="5">
        <v>0</v>
      </c>
      <c r="M59" s="5">
        <v>0</v>
      </c>
    </row>
    <row r="60" spans="1:13" ht="12.75">
      <c r="A60" s="1" t="s">
        <v>177</v>
      </c>
      <c r="B60" s="1" t="s">
        <v>144</v>
      </c>
      <c r="C60" s="1" t="s">
        <v>13</v>
      </c>
      <c r="D60" s="1" t="s">
        <v>178</v>
      </c>
      <c r="E60" s="1" t="s">
        <v>179</v>
      </c>
      <c r="F60" s="7">
        <f t="shared" si="1"/>
        <v>0.7142857142857143</v>
      </c>
      <c r="G60" s="9">
        <v>1</v>
      </c>
      <c r="H60" s="9">
        <v>0</v>
      </c>
      <c r="I60" s="9">
        <v>1</v>
      </c>
      <c r="J60" s="9">
        <v>1</v>
      </c>
      <c r="K60" s="9">
        <v>1</v>
      </c>
      <c r="L60" s="5">
        <v>1</v>
      </c>
      <c r="M60" s="5">
        <v>0</v>
      </c>
    </row>
    <row r="61" spans="1:13" ht="12.75">
      <c r="A61" s="1" t="s">
        <v>180</v>
      </c>
      <c r="B61" s="1" t="s">
        <v>144</v>
      </c>
      <c r="C61" s="1" t="s">
        <v>13</v>
      </c>
      <c r="D61" s="1" t="s">
        <v>181</v>
      </c>
      <c r="E61" s="1" t="s">
        <v>182</v>
      </c>
      <c r="F61" s="7">
        <f t="shared" si="1"/>
        <v>0.8571428571428571</v>
      </c>
      <c r="G61" s="9">
        <v>1</v>
      </c>
      <c r="H61" s="9">
        <v>1</v>
      </c>
      <c r="I61" s="9">
        <v>1</v>
      </c>
      <c r="J61" s="9">
        <v>1</v>
      </c>
      <c r="K61" s="9">
        <v>0</v>
      </c>
      <c r="L61" s="5">
        <v>1</v>
      </c>
      <c r="M61" s="5">
        <v>1</v>
      </c>
    </row>
    <row r="62" spans="1:13" ht="12.75">
      <c r="A62" s="1" t="s">
        <v>183</v>
      </c>
      <c r="B62" s="1" t="s">
        <v>144</v>
      </c>
      <c r="C62" s="1" t="s">
        <v>13</v>
      </c>
      <c r="D62" s="1" t="s">
        <v>184</v>
      </c>
      <c r="E62" s="1" t="s">
        <v>185</v>
      </c>
      <c r="F62" s="7">
        <f t="shared" si="1"/>
        <v>0.8571428571428571</v>
      </c>
      <c r="G62" s="9">
        <v>1</v>
      </c>
      <c r="H62" s="9">
        <v>1</v>
      </c>
      <c r="I62" s="9">
        <v>1</v>
      </c>
      <c r="J62" s="9">
        <v>0</v>
      </c>
      <c r="K62" s="9">
        <v>1</v>
      </c>
      <c r="L62" s="5">
        <v>1</v>
      </c>
      <c r="M62" s="5">
        <v>1</v>
      </c>
    </row>
    <row r="63" spans="1:13" ht="12.75">
      <c r="A63" s="1" t="s">
        <v>186</v>
      </c>
      <c r="B63" s="1" t="s">
        <v>144</v>
      </c>
      <c r="C63" s="1" t="s">
        <v>13</v>
      </c>
      <c r="D63" s="1" t="s">
        <v>187</v>
      </c>
      <c r="E63" s="1" t="s">
        <v>188</v>
      </c>
      <c r="F63" s="7">
        <f t="shared" si="1"/>
        <v>0.5714285714285714</v>
      </c>
      <c r="G63" s="9">
        <v>1</v>
      </c>
      <c r="H63" s="9">
        <v>0</v>
      </c>
      <c r="I63" s="9">
        <v>0</v>
      </c>
      <c r="J63" s="9">
        <v>1</v>
      </c>
      <c r="K63" s="9">
        <v>1</v>
      </c>
      <c r="L63" s="5">
        <v>1</v>
      </c>
      <c r="M63" s="5">
        <v>0</v>
      </c>
    </row>
    <row r="64" spans="1:13" ht="12.75">
      <c r="A64" s="1"/>
      <c r="B64" s="1"/>
      <c r="C64" s="1"/>
      <c r="D64" s="1" t="s">
        <v>191</v>
      </c>
      <c r="E64" s="1"/>
      <c r="F64" s="7">
        <f t="shared" si="1"/>
        <v>0.2857142857142857</v>
      </c>
      <c r="G64" s="9">
        <v>1</v>
      </c>
      <c r="H64" s="9">
        <v>1</v>
      </c>
      <c r="I64" s="9">
        <v>0</v>
      </c>
      <c r="J64" s="9">
        <v>0</v>
      </c>
      <c r="K64" s="9">
        <v>0</v>
      </c>
      <c r="L64" s="5">
        <v>0</v>
      </c>
      <c r="M64" s="5">
        <v>0</v>
      </c>
    </row>
    <row r="65" spans="1:11" ht="12.75">
      <c r="A65" s="1"/>
      <c r="B65" s="1"/>
      <c r="C65" s="1"/>
      <c r="D65" s="1"/>
      <c r="E65" s="1"/>
      <c r="F65" s="7"/>
      <c r="G65" s="9"/>
      <c r="H65" s="9"/>
      <c r="I65" s="9"/>
      <c r="J65" s="9"/>
      <c r="K65" s="9"/>
    </row>
  </sheetData>
  <sheetProtection/>
  <hyperlinks>
    <hyperlink ref="D1" r:id="rId1" display="adm.noturno2017@gmail.com"/>
    <hyperlink ref="D2" r:id="rId2" display="damisester95@gmail.com"/>
  </hyperlinks>
  <printOptions/>
  <pageMargins left="0.787401575" right="0.787401575" top="0.984251969" bottom="0.984251969" header="0.5" footer="0.5"/>
  <pageSetup horizontalDpi="300" verticalDpi="300" orientation="portrait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Lucila Marques dos Reis</dc:creator>
  <cp:keywords/>
  <dc:description/>
  <cp:lastModifiedBy>Usuário do Microsoft Office</cp:lastModifiedBy>
  <dcterms:created xsi:type="dcterms:W3CDTF">2017-08-09T12:44:09Z</dcterms:created>
  <dcterms:modified xsi:type="dcterms:W3CDTF">2017-09-28T23:21:35Z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