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528"/>
  <workbookPr/>
  <mc:AlternateContent xmlns:mc="http://schemas.openxmlformats.org/markup-compatibility/2006">
    <mc:Choice Requires="x15">
      <x15ac:absPath xmlns:x15ac="http://schemas.microsoft.com/office/spreadsheetml/2010/11/ac" url="C:\Users\alexa\Documents\Anbima\Mestrado\Monitoria Schoueri\Direito Tributário II - 2017\"/>
    </mc:Choice>
  </mc:AlternateContent>
  <bookViews>
    <workbookView xWindow="0" yWindow="0" windowWidth="20490" windowHeight="8595" xr2:uid="{00000000-000D-0000-FFFF-FFFF00000000}"/>
  </bookViews>
  <sheets>
    <sheet name="Plan1" sheetId="1" r:id="rId1"/>
    <sheet name="Plan2" sheetId="2" r:id="rId2"/>
    <sheet name="Plan3" sheetId="3" r:id="rId3"/>
  </sheets>
  <calcPr calcId="171027" concurrentCalc="0"/>
</workbook>
</file>

<file path=xl/calcChain.xml><?xml version="1.0" encoding="utf-8"?>
<calcChain xmlns="http://schemas.openxmlformats.org/spreadsheetml/2006/main">
  <c r="AU37" i="1" l="1"/>
  <c r="AV37" i="1"/>
  <c r="AW37" i="1"/>
  <c r="AX37" i="1"/>
  <c r="AY37" i="1"/>
  <c r="AZ37" i="1"/>
  <c r="BA37" i="1"/>
  <c r="BB37" i="1"/>
  <c r="AK37" i="1"/>
  <c r="AK36" i="1"/>
  <c r="AK35" i="1"/>
  <c r="AK34" i="1"/>
  <c r="AK33" i="1"/>
  <c r="AK32" i="1"/>
  <c r="AK30" i="1"/>
  <c r="AK29" i="1"/>
  <c r="AU28" i="1"/>
  <c r="AV28" i="1"/>
  <c r="AW28" i="1"/>
  <c r="AX28" i="1"/>
  <c r="AY28" i="1"/>
  <c r="AZ28" i="1"/>
  <c r="AK28" i="1"/>
  <c r="AK27" i="1"/>
  <c r="AK26" i="1"/>
  <c r="AK24" i="1"/>
  <c r="AK23" i="1"/>
  <c r="AK22" i="1"/>
  <c r="AK21" i="1"/>
  <c r="AK20" i="1"/>
  <c r="AK19" i="1"/>
  <c r="AK17" i="1"/>
  <c r="AK16" i="1"/>
  <c r="AK15" i="1"/>
  <c r="AK14" i="1"/>
  <c r="AK13" i="1"/>
  <c r="AK12" i="1"/>
  <c r="AK10" i="1"/>
  <c r="AK9" i="1"/>
  <c r="AK8" i="1"/>
  <c r="AK7" i="1"/>
  <c r="AK6" i="1"/>
  <c r="AK5" i="1"/>
  <c r="AU6" i="1"/>
  <c r="AV6" i="1"/>
  <c r="AW6" i="1"/>
  <c r="AX6" i="1"/>
  <c r="AY6" i="1"/>
  <c r="AZ6" i="1"/>
  <c r="BA6" i="1"/>
  <c r="BB6" i="1"/>
  <c r="AU7" i="1"/>
  <c r="AV7" i="1"/>
  <c r="AW7" i="1"/>
  <c r="AX7" i="1"/>
  <c r="AY7" i="1"/>
  <c r="AZ7" i="1"/>
  <c r="BA7" i="1"/>
  <c r="BB7" i="1"/>
  <c r="AU8" i="1"/>
  <c r="AV8" i="1"/>
  <c r="AW8" i="1"/>
  <c r="AX8" i="1"/>
  <c r="AY8" i="1"/>
  <c r="AZ8" i="1"/>
  <c r="BA8" i="1"/>
  <c r="BB8" i="1"/>
  <c r="AU9" i="1"/>
  <c r="AV9" i="1"/>
  <c r="AW9" i="1"/>
  <c r="AX9" i="1"/>
  <c r="AY9" i="1"/>
  <c r="AZ9" i="1"/>
  <c r="BA9" i="1"/>
  <c r="BB9" i="1"/>
  <c r="AU10" i="1"/>
  <c r="AV10" i="1"/>
  <c r="AW10" i="1"/>
  <c r="AX10" i="1"/>
  <c r="AY10" i="1"/>
  <c r="AZ10" i="1"/>
  <c r="BA10" i="1"/>
  <c r="BB10" i="1"/>
  <c r="AU11" i="1"/>
  <c r="AV11" i="1"/>
  <c r="AW11" i="1"/>
  <c r="AX11" i="1"/>
  <c r="AY11" i="1"/>
  <c r="AZ11" i="1"/>
  <c r="BA11" i="1"/>
  <c r="BB11" i="1"/>
  <c r="AU12" i="1"/>
  <c r="AV12" i="1"/>
  <c r="AW12" i="1"/>
  <c r="AX12" i="1"/>
  <c r="AY12" i="1"/>
  <c r="AZ12" i="1"/>
  <c r="BA12" i="1"/>
  <c r="BB12" i="1"/>
  <c r="AU13" i="1"/>
  <c r="AV13" i="1"/>
  <c r="AW13" i="1"/>
  <c r="AX13" i="1"/>
  <c r="AY13" i="1"/>
  <c r="AZ13" i="1"/>
  <c r="BA13" i="1"/>
  <c r="BB13" i="1"/>
  <c r="AU14" i="1"/>
  <c r="AV14" i="1"/>
  <c r="AW14" i="1"/>
  <c r="AX14" i="1"/>
  <c r="AY14" i="1"/>
  <c r="AZ14" i="1"/>
  <c r="BA14" i="1"/>
  <c r="BB14" i="1"/>
  <c r="AU15" i="1"/>
  <c r="AV15" i="1"/>
  <c r="AW15" i="1"/>
  <c r="AX15" i="1"/>
  <c r="AY15" i="1"/>
  <c r="AZ15" i="1"/>
  <c r="BA15" i="1"/>
  <c r="BB15" i="1"/>
  <c r="AU16" i="1"/>
  <c r="AV16" i="1"/>
  <c r="AW16" i="1"/>
  <c r="AX16" i="1"/>
  <c r="AY16" i="1"/>
  <c r="AZ16" i="1"/>
  <c r="BA16" i="1"/>
  <c r="BB16" i="1"/>
  <c r="AU17" i="1"/>
  <c r="AV17" i="1"/>
  <c r="AW17" i="1"/>
  <c r="AX17" i="1"/>
  <c r="AY17" i="1"/>
  <c r="AZ17" i="1"/>
  <c r="BA17" i="1"/>
  <c r="BB17" i="1"/>
  <c r="AU18" i="1"/>
  <c r="AV18" i="1"/>
  <c r="AW18" i="1"/>
  <c r="AX18" i="1"/>
  <c r="AY18" i="1"/>
  <c r="AZ18" i="1"/>
  <c r="BA18" i="1"/>
  <c r="BB18" i="1"/>
  <c r="AU19" i="1"/>
  <c r="AV19" i="1"/>
  <c r="AW19" i="1"/>
  <c r="AX19" i="1"/>
  <c r="AY19" i="1"/>
  <c r="AZ19" i="1"/>
  <c r="BA19" i="1"/>
  <c r="BB19" i="1"/>
  <c r="AU20" i="1"/>
  <c r="AV20" i="1"/>
  <c r="AW20" i="1"/>
  <c r="AX20" i="1"/>
  <c r="AY20" i="1"/>
  <c r="AZ20" i="1"/>
  <c r="BA20" i="1"/>
  <c r="BB20" i="1"/>
  <c r="AU21" i="1"/>
  <c r="AV21" i="1"/>
  <c r="AW21" i="1"/>
  <c r="AX21" i="1"/>
  <c r="AY21" i="1"/>
  <c r="AZ21" i="1"/>
  <c r="BA21" i="1"/>
  <c r="BB21" i="1"/>
  <c r="AU22" i="1"/>
  <c r="AV22" i="1"/>
  <c r="AW22" i="1"/>
  <c r="AX22" i="1"/>
  <c r="AY22" i="1"/>
  <c r="AZ22" i="1"/>
  <c r="BA22" i="1"/>
  <c r="BB22" i="1"/>
  <c r="AU23" i="1"/>
  <c r="AV23" i="1"/>
  <c r="AW23" i="1"/>
  <c r="AX23" i="1"/>
  <c r="AY23" i="1"/>
  <c r="AZ23" i="1"/>
  <c r="BA23" i="1"/>
  <c r="BB23" i="1"/>
  <c r="AU24" i="1"/>
  <c r="AV24" i="1"/>
  <c r="AW24" i="1"/>
  <c r="AX24" i="1"/>
  <c r="AY24" i="1"/>
  <c r="AZ24" i="1"/>
  <c r="BA24" i="1"/>
  <c r="BB24" i="1"/>
  <c r="AU25" i="1"/>
  <c r="AV25" i="1"/>
  <c r="AW25" i="1"/>
  <c r="AX25" i="1"/>
  <c r="AY25" i="1"/>
  <c r="AZ25" i="1"/>
  <c r="BA25" i="1"/>
  <c r="BB25" i="1"/>
  <c r="AU26" i="1"/>
  <c r="AV26" i="1"/>
  <c r="AW26" i="1"/>
  <c r="AX26" i="1"/>
  <c r="AY26" i="1"/>
  <c r="AZ26" i="1"/>
  <c r="BA26" i="1"/>
  <c r="BB26" i="1"/>
  <c r="AU27" i="1"/>
  <c r="AV27" i="1"/>
  <c r="AW27" i="1"/>
  <c r="AX27" i="1"/>
  <c r="AY27" i="1"/>
  <c r="AZ27" i="1"/>
  <c r="BA27" i="1"/>
  <c r="BB27" i="1"/>
  <c r="BA28" i="1"/>
  <c r="BB28" i="1"/>
  <c r="AU29" i="1"/>
  <c r="AV29" i="1"/>
  <c r="AW29" i="1"/>
  <c r="AX29" i="1"/>
  <c r="AY29" i="1"/>
  <c r="AZ29" i="1"/>
  <c r="BA29" i="1"/>
  <c r="BB29" i="1"/>
  <c r="AU30" i="1"/>
  <c r="AV30" i="1"/>
  <c r="AW30" i="1"/>
  <c r="AX30" i="1"/>
  <c r="AY30" i="1"/>
  <c r="AZ30" i="1"/>
  <c r="BA30" i="1"/>
  <c r="BB30" i="1"/>
  <c r="AU31" i="1"/>
  <c r="AV31" i="1"/>
  <c r="AW31" i="1"/>
  <c r="AX31" i="1"/>
  <c r="AY31" i="1"/>
  <c r="AZ31" i="1"/>
  <c r="BA31" i="1"/>
  <c r="BB31" i="1"/>
  <c r="AU32" i="1"/>
  <c r="AV32" i="1"/>
  <c r="AW32" i="1"/>
  <c r="AX32" i="1"/>
  <c r="AY32" i="1"/>
  <c r="AZ32" i="1"/>
  <c r="BA32" i="1"/>
  <c r="BB32" i="1"/>
  <c r="AU33" i="1"/>
  <c r="AV33" i="1"/>
  <c r="AW33" i="1"/>
  <c r="AX33" i="1"/>
  <c r="AY33" i="1"/>
  <c r="AZ33" i="1"/>
  <c r="BA33" i="1"/>
  <c r="BB33" i="1"/>
  <c r="AU34" i="1"/>
  <c r="AV34" i="1"/>
  <c r="AW34" i="1"/>
  <c r="AX34" i="1"/>
  <c r="AY34" i="1"/>
  <c r="AZ34" i="1"/>
  <c r="BA34" i="1"/>
  <c r="BB34" i="1"/>
  <c r="AU35" i="1"/>
  <c r="AV35" i="1"/>
  <c r="AW35" i="1"/>
  <c r="AX35" i="1"/>
  <c r="AY35" i="1"/>
  <c r="AZ35" i="1"/>
  <c r="BA35" i="1"/>
  <c r="BB35" i="1"/>
  <c r="AU36" i="1"/>
  <c r="AV36" i="1"/>
  <c r="AW36" i="1"/>
  <c r="AX36" i="1"/>
  <c r="AY36" i="1"/>
  <c r="AZ36" i="1"/>
  <c r="BA36" i="1"/>
  <c r="BB36" i="1"/>
  <c r="BA4" i="1"/>
  <c r="BA5" i="1"/>
  <c r="BB5" i="1"/>
  <c r="BB4" i="1"/>
  <c r="AZ5" i="1"/>
  <c r="AY5" i="1"/>
  <c r="AX5" i="1"/>
  <c r="AW5" i="1"/>
  <c r="AV5" i="1"/>
  <c r="AU5" i="1"/>
  <c r="D70" i="1"/>
  <c r="F70" i="1"/>
  <c r="E70" i="1"/>
  <c r="B70" i="1"/>
  <c r="G70" i="1"/>
  <c r="AL37" i="1"/>
  <c r="AB70" i="1"/>
  <c r="AM37" i="1"/>
  <c r="D69" i="1"/>
  <c r="F69" i="1"/>
  <c r="G69" i="1"/>
  <c r="H69" i="1"/>
  <c r="AL36" i="1"/>
  <c r="AB69" i="1"/>
  <c r="AI69" i="1"/>
  <c r="AM36" i="1"/>
  <c r="D68" i="1"/>
  <c r="F68" i="1"/>
  <c r="G68" i="1"/>
  <c r="H68" i="1"/>
  <c r="AL35" i="1"/>
  <c r="AB68" i="1"/>
  <c r="AI68" i="1"/>
  <c r="AM35" i="1"/>
  <c r="D67" i="1"/>
  <c r="F67" i="1"/>
  <c r="G67" i="1"/>
  <c r="AL34" i="1"/>
  <c r="AB67" i="1"/>
  <c r="AI67" i="1"/>
  <c r="AM34" i="1"/>
  <c r="D66" i="1"/>
  <c r="F66" i="1"/>
  <c r="G66" i="1"/>
  <c r="H66" i="1"/>
  <c r="AL33" i="1"/>
  <c r="AB66" i="1"/>
  <c r="AI66" i="1"/>
  <c r="AM33" i="1"/>
  <c r="D65" i="1"/>
  <c r="F65" i="1"/>
  <c r="G65" i="1"/>
  <c r="H65" i="1"/>
  <c r="AL32" i="1"/>
  <c r="AB65" i="1"/>
  <c r="AI65" i="1"/>
  <c r="AM32" i="1"/>
  <c r="C63" i="1"/>
  <c r="F63" i="1"/>
  <c r="G63" i="1"/>
  <c r="H63" i="1"/>
  <c r="AL30" i="1"/>
  <c r="AD63" i="1"/>
  <c r="AH63" i="1"/>
  <c r="AM30" i="1"/>
  <c r="C62" i="1"/>
  <c r="F62" i="1"/>
  <c r="G62" i="1"/>
  <c r="H62" i="1"/>
  <c r="AL29" i="1"/>
  <c r="AD62" i="1"/>
  <c r="AH62" i="1"/>
  <c r="AM29" i="1"/>
  <c r="C61" i="1"/>
  <c r="F61" i="1"/>
  <c r="H61" i="1"/>
  <c r="B61" i="1"/>
  <c r="AL28" i="1"/>
  <c r="AD61" i="1"/>
  <c r="AH61" i="1"/>
  <c r="AM28" i="1"/>
  <c r="C60" i="1"/>
  <c r="F60" i="1"/>
  <c r="G60" i="1"/>
  <c r="H60" i="1"/>
  <c r="AL27" i="1"/>
  <c r="AD60" i="1"/>
  <c r="AH60" i="1"/>
  <c r="AM27" i="1"/>
  <c r="C59" i="1"/>
  <c r="F59" i="1"/>
  <c r="G59" i="1"/>
  <c r="H59" i="1"/>
  <c r="AL26" i="1"/>
  <c r="AD59" i="1"/>
  <c r="AH59" i="1"/>
  <c r="AM26" i="1"/>
  <c r="AA57" i="1"/>
  <c r="AM24" i="1"/>
  <c r="G56" i="1"/>
  <c r="C56" i="1"/>
  <c r="E56" i="1"/>
  <c r="H56" i="1"/>
  <c r="AL23" i="1"/>
  <c r="AE56" i="1"/>
  <c r="AA56" i="1"/>
  <c r="AG56" i="1"/>
  <c r="AM23" i="1"/>
  <c r="G55" i="1"/>
  <c r="C55" i="1"/>
  <c r="E55" i="1"/>
  <c r="H55" i="1"/>
  <c r="AL22" i="1"/>
  <c r="AE55" i="1"/>
  <c r="AA55" i="1"/>
  <c r="AG55" i="1"/>
  <c r="AM22" i="1"/>
  <c r="G54" i="1"/>
  <c r="C54" i="1"/>
  <c r="E54" i="1"/>
  <c r="H54" i="1"/>
  <c r="AL21" i="1"/>
  <c r="AE54" i="1"/>
  <c r="AA54" i="1"/>
  <c r="AG54" i="1"/>
  <c r="AM21" i="1"/>
  <c r="G53" i="1"/>
  <c r="C53" i="1"/>
  <c r="E53" i="1"/>
  <c r="H53" i="1"/>
  <c r="AL20" i="1"/>
  <c r="AE53" i="1"/>
  <c r="AA53" i="1"/>
  <c r="AG53" i="1"/>
  <c r="AM20" i="1"/>
  <c r="G52" i="1"/>
  <c r="C52" i="1"/>
  <c r="E52" i="1"/>
  <c r="H52" i="1"/>
  <c r="AL19" i="1"/>
  <c r="AE52" i="1"/>
  <c r="AA52" i="1"/>
  <c r="AG52" i="1"/>
  <c r="AM19" i="1"/>
  <c r="B50" i="1"/>
  <c r="AL17" i="1"/>
  <c r="B49" i="1"/>
  <c r="E49" i="1"/>
  <c r="H49" i="1"/>
  <c r="AL16" i="1"/>
  <c r="AC49" i="1"/>
  <c r="AF49" i="1"/>
  <c r="AI49" i="1"/>
  <c r="AM16" i="1"/>
  <c r="B48" i="1"/>
  <c r="E48" i="1"/>
  <c r="H48" i="1"/>
  <c r="AL15" i="1"/>
  <c r="AC48" i="1"/>
  <c r="AF48" i="1"/>
  <c r="AI48" i="1"/>
  <c r="AM15" i="1"/>
  <c r="B47" i="1"/>
  <c r="E47" i="1"/>
  <c r="G47" i="1"/>
  <c r="H47" i="1"/>
  <c r="AL14" i="1"/>
  <c r="AC47" i="1"/>
  <c r="AF47" i="1"/>
  <c r="AI47" i="1"/>
  <c r="AM14" i="1"/>
  <c r="B46" i="1"/>
  <c r="E46" i="1"/>
  <c r="G46" i="1"/>
  <c r="H46" i="1"/>
  <c r="AL13" i="1"/>
  <c r="AC46" i="1"/>
  <c r="AF46" i="1"/>
  <c r="AI46" i="1"/>
  <c r="AM13" i="1"/>
  <c r="B45" i="1"/>
  <c r="E45" i="1"/>
  <c r="G45" i="1"/>
  <c r="H45" i="1"/>
  <c r="AL12" i="1"/>
  <c r="AC45" i="1"/>
  <c r="AF45" i="1"/>
  <c r="AI45" i="1"/>
  <c r="AM12" i="1"/>
  <c r="G43" i="1"/>
  <c r="B43" i="1"/>
  <c r="D43" i="1"/>
  <c r="H43" i="1"/>
  <c r="AL10" i="1"/>
  <c r="Z43" i="1"/>
  <c r="AB43" i="1"/>
  <c r="AH43" i="1"/>
  <c r="AM10" i="1"/>
  <c r="G42" i="1"/>
  <c r="B42" i="1"/>
  <c r="D42" i="1"/>
  <c r="H42" i="1"/>
  <c r="AL9" i="1"/>
  <c r="Z42" i="1"/>
  <c r="AB42" i="1"/>
  <c r="AH42" i="1"/>
  <c r="AM9" i="1"/>
  <c r="G41" i="1"/>
  <c r="B41" i="1"/>
  <c r="D41" i="1"/>
  <c r="C41" i="1"/>
  <c r="H41" i="1"/>
  <c r="AL8" i="1"/>
  <c r="Z41" i="1"/>
  <c r="AB41" i="1"/>
  <c r="AH41" i="1"/>
  <c r="AM8" i="1"/>
  <c r="G40" i="1"/>
  <c r="B40" i="1"/>
  <c r="D40" i="1"/>
  <c r="H40" i="1"/>
  <c r="AL7" i="1"/>
  <c r="Z40" i="1"/>
  <c r="AB40" i="1"/>
  <c r="AH40" i="1"/>
  <c r="AM7" i="1"/>
  <c r="G39" i="1"/>
  <c r="B39" i="1"/>
  <c r="D39" i="1"/>
  <c r="H39" i="1"/>
  <c r="AL6" i="1"/>
  <c r="Z39" i="1"/>
  <c r="AB39" i="1"/>
  <c r="AH39" i="1"/>
  <c r="AM6" i="1"/>
  <c r="G38" i="1"/>
  <c r="B38" i="1"/>
  <c r="D38" i="1"/>
  <c r="H38" i="1"/>
  <c r="AL5" i="1"/>
  <c r="Z38" i="1"/>
  <c r="AB38" i="1"/>
  <c r="AH38" i="1"/>
  <c r="AM5" i="1"/>
  <c r="B65" i="1"/>
  <c r="C65" i="1"/>
  <c r="E65" i="1"/>
  <c r="Z65" i="1"/>
  <c r="AA65" i="1"/>
  <c r="AC65" i="1"/>
  <c r="AD65" i="1"/>
  <c r="AE65" i="1"/>
  <c r="AF65" i="1"/>
  <c r="AG65" i="1"/>
  <c r="AH65" i="1"/>
  <c r="B66" i="1"/>
  <c r="C66" i="1"/>
  <c r="E66" i="1"/>
  <c r="Z66" i="1"/>
  <c r="AA66" i="1"/>
  <c r="AC66" i="1"/>
  <c r="AD66" i="1"/>
  <c r="AE66" i="1"/>
  <c r="AF66" i="1"/>
  <c r="AG66" i="1"/>
  <c r="AH66" i="1"/>
  <c r="B67" i="1"/>
  <c r="C67" i="1"/>
  <c r="E67" i="1"/>
  <c r="H67" i="1"/>
  <c r="Z67" i="1"/>
  <c r="AA67" i="1"/>
  <c r="AC67" i="1"/>
  <c r="AD67" i="1"/>
  <c r="AE67" i="1"/>
  <c r="AF67" i="1"/>
  <c r="AG67" i="1"/>
  <c r="AH67" i="1"/>
  <c r="B68" i="1"/>
  <c r="C68" i="1"/>
  <c r="E68" i="1"/>
  <c r="Z68" i="1"/>
  <c r="AA68" i="1"/>
  <c r="AC68" i="1"/>
  <c r="AD68" i="1"/>
  <c r="AE68" i="1"/>
  <c r="AF68" i="1"/>
  <c r="AG68" i="1"/>
  <c r="AH68" i="1"/>
  <c r="B69" i="1"/>
  <c r="C69" i="1"/>
  <c r="E69" i="1"/>
  <c r="Z69" i="1"/>
  <c r="AA69" i="1"/>
  <c r="AC69" i="1"/>
  <c r="AD69" i="1"/>
  <c r="AE69" i="1"/>
  <c r="AF69" i="1"/>
  <c r="AG69" i="1"/>
  <c r="AH69" i="1"/>
  <c r="C70" i="1"/>
  <c r="H70" i="1"/>
  <c r="Z70" i="1"/>
  <c r="AA70" i="1"/>
  <c r="AC70" i="1"/>
  <c r="AD70" i="1"/>
  <c r="AE70" i="1"/>
  <c r="AF70" i="1"/>
  <c r="AG70" i="1"/>
  <c r="AH70" i="1"/>
  <c r="AI70" i="1"/>
  <c r="B60" i="1"/>
  <c r="D60" i="1"/>
  <c r="E60" i="1"/>
  <c r="Z60" i="1"/>
  <c r="AA60" i="1"/>
  <c r="AB60" i="1"/>
  <c r="AC60" i="1"/>
  <c r="AE60" i="1"/>
  <c r="AF60" i="1"/>
  <c r="AG60" i="1"/>
  <c r="AI60" i="1"/>
  <c r="D61" i="1"/>
  <c r="E61" i="1"/>
  <c r="G61" i="1"/>
  <c r="Z61" i="1"/>
  <c r="AA61" i="1"/>
  <c r="AB61" i="1"/>
  <c r="AC61" i="1"/>
  <c r="AE61" i="1"/>
  <c r="AF61" i="1"/>
  <c r="AG61" i="1"/>
  <c r="AI61" i="1"/>
  <c r="B62" i="1"/>
  <c r="D62" i="1"/>
  <c r="E62" i="1"/>
  <c r="Z62" i="1"/>
  <c r="AA62" i="1"/>
  <c r="AB62" i="1"/>
  <c r="AC62" i="1"/>
  <c r="AE62" i="1"/>
  <c r="AF62" i="1"/>
  <c r="AG62" i="1"/>
  <c r="AI62" i="1"/>
  <c r="B63" i="1"/>
  <c r="D63" i="1"/>
  <c r="E63" i="1"/>
  <c r="Z63" i="1"/>
  <c r="AA63" i="1"/>
  <c r="AB63" i="1"/>
  <c r="AC63" i="1"/>
  <c r="AE63" i="1"/>
  <c r="AF63" i="1"/>
  <c r="AG63" i="1"/>
  <c r="AI63" i="1"/>
  <c r="B59" i="1"/>
  <c r="D59" i="1"/>
  <c r="E59" i="1"/>
  <c r="Z59" i="1"/>
  <c r="AA59" i="1"/>
  <c r="AB59" i="1"/>
  <c r="AC59" i="1"/>
  <c r="AE59" i="1"/>
  <c r="AF59" i="1"/>
  <c r="AG59" i="1"/>
  <c r="AI59" i="1"/>
  <c r="B53" i="1"/>
  <c r="D53" i="1"/>
  <c r="F53" i="1"/>
  <c r="Z53" i="1"/>
  <c r="AB53" i="1"/>
  <c r="AC53" i="1"/>
  <c r="AD53" i="1"/>
  <c r="AF53" i="1"/>
  <c r="AH53" i="1"/>
  <c r="AI53" i="1"/>
  <c r="B54" i="1"/>
  <c r="D54" i="1"/>
  <c r="F54" i="1"/>
  <c r="Z54" i="1"/>
  <c r="AB54" i="1"/>
  <c r="AC54" i="1"/>
  <c r="AD54" i="1"/>
  <c r="AF54" i="1"/>
  <c r="AH54" i="1"/>
  <c r="AI54" i="1"/>
  <c r="B55" i="1"/>
  <c r="D55" i="1"/>
  <c r="F55" i="1"/>
  <c r="Z55" i="1"/>
  <c r="AB55" i="1"/>
  <c r="AC55" i="1"/>
  <c r="AD55" i="1"/>
  <c r="AF55" i="1"/>
  <c r="AH55" i="1"/>
  <c r="AI55" i="1"/>
  <c r="B56" i="1"/>
  <c r="D56" i="1"/>
  <c r="F56" i="1"/>
  <c r="Z56" i="1"/>
  <c r="AB56" i="1"/>
  <c r="AC56" i="1"/>
  <c r="AD56" i="1"/>
  <c r="AF56" i="1"/>
  <c r="AH56" i="1"/>
  <c r="AI56" i="1"/>
  <c r="H57" i="1"/>
  <c r="B57" i="1"/>
  <c r="C57" i="1"/>
  <c r="D57" i="1"/>
  <c r="E57" i="1"/>
  <c r="F57" i="1"/>
  <c r="G57" i="1"/>
  <c r="AL24" i="1"/>
  <c r="Z57" i="1"/>
  <c r="AB57" i="1"/>
  <c r="AC57" i="1"/>
  <c r="AD57" i="1"/>
  <c r="AE57" i="1"/>
  <c r="AF57" i="1"/>
  <c r="AG57" i="1"/>
  <c r="AH57" i="1"/>
  <c r="AI57" i="1"/>
  <c r="B52" i="1"/>
  <c r="D52" i="1"/>
  <c r="F52" i="1"/>
  <c r="Z52" i="1"/>
  <c r="AB52" i="1"/>
  <c r="AC52" i="1"/>
  <c r="AD52" i="1"/>
  <c r="AF52" i="1"/>
  <c r="AH52" i="1"/>
  <c r="AI52" i="1"/>
  <c r="C45" i="1"/>
  <c r="D45" i="1"/>
  <c r="F45" i="1"/>
  <c r="Z45" i="1"/>
  <c r="AA45" i="1"/>
  <c r="AB45" i="1"/>
  <c r="AD45" i="1"/>
  <c r="AE45" i="1"/>
  <c r="AG45" i="1"/>
  <c r="AH45" i="1"/>
  <c r="C46" i="1"/>
  <c r="D46" i="1"/>
  <c r="F46" i="1"/>
  <c r="Z46" i="1"/>
  <c r="AA46" i="1"/>
  <c r="AB46" i="1"/>
  <c r="AD46" i="1"/>
  <c r="AE46" i="1"/>
  <c r="AG46" i="1"/>
  <c r="AH46" i="1"/>
  <c r="C47" i="1"/>
  <c r="D47" i="1"/>
  <c r="F47" i="1"/>
  <c r="Z47" i="1"/>
  <c r="AA47" i="1"/>
  <c r="AB47" i="1"/>
  <c r="AD47" i="1"/>
  <c r="AE47" i="1"/>
  <c r="AG47" i="1"/>
  <c r="AH47" i="1"/>
  <c r="C48" i="1"/>
  <c r="D48" i="1"/>
  <c r="F48" i="1"/>
  <c r="G48" i="1"/>
  <c r="Z48" i="1"/>
  <c r="AA48" i="1"/>
  <c r="AB48" i="1"/>
  <c r="AD48" i="1"/>
  <c r="AE48" i="1"/>
  <c r="AG48" i="1"/>
  <c r="AH48" i="1"/>
  <c r="C49" i="1"/>
  <c r="D49" i="1"/>
  <c r="F49" i="1"/>
  <c r="G49" i="1"/>
  <c r="Z49" i="1"/>
  <c r="AA49" i="1"/>
  <c r="AB49" i="1"/>
  <c r="AD49" i="1"/>
  <c r="AE49" i="1"/>
  <c r="AG49" i="1"/>
  <c r="AH49" i="1"/>
  <c r="C39" i="1"/>
  <c r="E39" i="1"/>
  <c r="F39" i="1"/>
  <c r="AA39" i="1"/>
  <c r="AC39" i="1"/>
  <c r="AD39" i="1"/>
  <c r="AE39" i="1"/>
  <c r="AF39" i="1"/>
  <c r="AG39" i="1"/>
  <c r="AI39" i="1"/>
  <c r="C40" i="1"/>
  <c r="E40" i="1"/>
  <c r="F40" i="1"/>
  <c r="AA40" i="1"/>
  <c r="AC40" i="1"/>
  <c r="AD40" i="1"/>
  <c r="AE40" i="1"/>
  <c r="AF40" i="1"/>
  <c r="AG40" i="1"/>
  <c r="AI40" i="1"/>
  <c r="E41" i="1"/>
  <c r="F41" i="1"/>
  <c r="AA41" i="1"/>
  <c r="AC41" i="1"/>
  <c r="AD41" i="1"/>
  <c r="AE41" i="1"/>
  <c r="AF41" i="1"/>
  <c r="AG41" i="1"/>
  <c r="AI41" i="1"/>
  <c r="C42" i="1"/>
  <c r="E42" i="1"/>
  <c r="F42" i="1"/>
  <c r="AA42" i="1"/>
  <c r="AC42" i="1"/>
  <c r="AD42" i="1"/>
  <c r="AE42" i="1"/>
  <c r="AF42" i="1"/>
  <c r="AG42" i="1"/>
  <c r="AI42" i="1"/>
  <c r="C43" i="1"/>
  <c r="E43" i="1"/>
  <c r="F43" i="1"/>
  <c r="AA43" i="1"/>
  <c r="AC43" i="1"/>
  <c r="AD43" i="1"/>
  <c r="AE43" i="1"/>
  <c r="AF43" i="1"/>
  <c r="AG43" i="1"/>
  <c r="AI43" i="1"/>
  <c r="C38" i="1"/>
  <c r="E38" i="1"/>
  <c r="F38" i="1"/>
  <c r="AA38" i="1"/>
  <c r="AC38" i="1"/>
  <c r="AD38" i="1"/>
  <c r="AE38" i="1"/>
  <c r="AF38" i="1"/>
  <c r="AG38" i="1"/>
  <c r="AI38" i="1"/>
  <c r="B44" i="1"/>
  <c r="C44" i="1"/>
  <c r="D44" i="1"/>
  <c r="E44" i="1"/>
  <c r="F44" i="1"/>
  <c r="G44" i="1"/>
  <c r="H44" i="1"/>
  <c r="AL11" i="1"/>
  <c r="C50" i="1"/>
  <c r="D50" i="1"/>
  <c r="E50" i="1"/>
  <c r="F50" i="1"/>
  <c r="G50" i="1"/>
  <c r="H50" i="1"/>
  <c r="B51" i="1"/>
  <c r="C51" i="1"/>
  <c r="D51" i="1"/>
  <c r="E51" i="1"/>
  <c r="F51" i="1"/>
  <c r="G51" i="1"/>
  <c r="H51" i="1"/>
  <c r="AL18" i="1"/>
  <c r="H58" i="1"/>
  <c r="B58" i="1"/>
  <c r="C58" i="1"/>
  <c r="D58" i="1"/>
  <c r="E58" i="1"/>
  <c r="F58" i="1"/>
  <c r="G58" i="1"/>
  <c r="AL25" i="1"/>
  <c r="H64" i="1"/>
  <c r="B64" i="1"/>
  <c r="C64" i="1"/>
  <c r="D64" i="1"/>
  <c r="E64" i="1"/>
  <c r="F64" i="1"/>
  <c r="G64" i="1"/>
  <c r="AL31" i="1"/>
  <c r="Z50" i="1"/>
  <c r="AA50" i="1"/>
  <c r="AB50" i="1"/>
  <c r="AC50" i="1"/>
  <c r="AD50" i="1"/>
  <c r="AE50" i="1"/>
  <c r="AF50" i="1"/>
  <c r="AG50" i="1"/>
  <c r="AH50" i="1"/>
  <c r="AI50" i="1"/>
  <c r="AM17" i="1"/>
  <c r="Z44" i="1"/>
  <c r="AA44" i="1"/>
  <c r="AB44" i="1"/>
  <c r="AC44" i="1"/>
  <c r="AD44" i="1"/>
  <c r="AE44" i="1"/>
  <c r="AF44" i="1"/>
  <c r="AG44" i="1"/>
  <c r="AH44" i="1"/>
  <c r="AI44" i="1"/>
  <c r="AM11" i="1"/>
  <c r="Z51" i="1"/>
  <c r="AA51" i="1"/>
  <c r="AB51" i="1"/>
  <c r="AC51" i="1"/>
  <c r="AD51" i="1"/>
  <c r="AE51" i="1"/>
  <c r="AF51" i="1"/>
  <c r="AG51" i="1"/>
  <c r="AH51" i="1"/>
  <c r="AI51" i="1"/>
  <c r="AM18" i="1"/>
  <c r="Z58" i="1"/>
  <c r="AA58" i="1"/>
  <c r="AB58" i="1"/>
  <c r="AC58" i="1"/>
  <c r="AD58" i="1"/>
  <c r="AE58" i="1"/>
  <c r="AF58" i="1"/>
  <c r="AG58" i="1"/>
  <c r="AH58" i="1"/>
  <c r="AI58" i="1"/>
  <c r="AM25" i="1"/>
  <c r="Z64" i="1"/>
  <c r="AA64" i="1"/>
  <c r="AB64" i="1"/>
  <c r="AC64" i="1"/>
  <c r="AD64" i="1"/>
  <c r="AE64" i="1"/>
  <c r="AF64" i="1"/>
  <c r="AG64" i="1"/>
  <c r="AH64" i="1"/>
  <c r="AI64" i="1"/>
  <c r="AM31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AJ7" i="1"/>
  <c r="AJ5" i="1"/>
  <c r="AJ8" i="1"/>
  <c r="AJ9" i="1"/>
  <c r="AJ6" i="1"/>
</calcChain>
</file>

<file path=xl/sharedStrings.xml><?xml version="1.0" encoding="utf-8"?>
<sst xmlns="http://schemas.openxmlformats.org/spreadsheetml/2006/main" count="374" uniqueCount="59">
  <si>
    <t>APRESENTACOES</t>
  </si>
  <si>
    <t>NOTAS</t>
  </si>
  <si>
    <t>Sem 1</t>
  </si>
  <si>
    <t>Sem 2</t>
  </si>
  <si>
    <t>Sem 3</t>
  </si>
  <si>
    <t>Sem 4</t>
  </si>
  <si>
    <t>Sem 5</t>
  </si>
  <si>
    <t>Sem 6</t>
  </si>
  <si>
    <t>Sem 7</t>
  </si>
  <si>
    <t>Sem 8</t>
  </si>
  <si>
    <t>Sem 9</t>
  </si>
  <si>
    <t>Sem 10</t>
  </si>
  <si>
    <t>PESO</t>
  </si>
  <si>
    <t>NOTA</t>
  </si>
  <si>
    <t>Grupo 1</t>
  </si>
  <si>
    <t>Grupo 2</t>
  </si>
  <si>
    <t>Grupo 3</t>
  </si>
  <si>
    <t>Grupo 4</t>
  </si>
  <si>
    <t>Grupo 5</t>
  </si>
  <si>
    <t>APRESENTAÇÕES E VOTOS</t>
  </si>
  <si>
    <t>BÔNUS</t>
  </si>
  <si>
    <t>Joana Furquim</t>
  </si>
  <si>
    <t>Giuliano Giuzio</t>
  </si>
  <si>
    <t>Gabriela Bueno Garcia</t>
  </si>
  <si>
    <t>Gabriel Calçada Barros da Silva</t>
  </si>
  <si>
    <t>Felipe Grigolon</t>
  </si>
  <si>
    <t>Fábio Hideo Numao</t>
  </si>
  <si>
    <t>Gustavo Felipe Kenji Miyashiro</t>
  </si>
  <si>
    <t>Ivan Cordeiro Lima</t>
  </si>
  <si>
    <t>Glauco Werneck Barroca</t>
  </si>
  <si>
    <t>Gilson Yukio Kobayashi</t>
  </si>
  <si>
    <t>José Henrique Avanzi</t>
  </si>
  <si>
    <t>Felipe Pinheiro Auge</t>
  </si>
  <si>
    <t>Gabriela Ruivo</t>
  </si>
  <si>
    <t>Giovana Nakano</t>
  </si>
  <si>
    <t>Felipe Navarro Romero Miguel</t>
  </si>
  <si>
    <t>Gabriel Boccato da Luz</t>
  </si>
  <si>
    <t>Guilherme Rauen Silva Jardim</t>
  </si>
  <si>
    <t>Isabel Magalhães Teles</t>
  </si>
  <si>
    <t>João Lucas de Oliveira</t>
  </si>
  <si>
    <t>Gabriel Kuboniwa Alves</t>
  </si>
  <si>
    <t>Turma Noturno  - Alexandre</t>
  </si>
  <si>
    <t>Rodrigo Araujo Azevedo</t>
  </si>
  <si>
    <t>Henrique Aleksi Aguiar dos Santos</t>
  </si>
  <si>
    <t>Gabriela Magalhães</t>
  </si>
  <si>
    <t>Gabriela Moribe</t>
  </si>
  <si>
    <t>Gabriel Dias Mendes</t>
  </si>
  <si>
    <t>Fellipe Faro</t>
  </si>
  <si>
    <t>A</t>
  </si>
  <si>
    <t>B</t>
  </si>
  <si>
    <t>Felipe Augusto Moraes Carvalho</t>
  </si>
  <si>
    <t>C</t>
  </si>
  <si>
    <t>Conceitos</t>
  </si>
  <si>
    <t>D</t>
  </si>
  <si>
    <t>E</t>
  </si>
  <si>
    <t>F</t>
  </si>
  <si>
    <t>Notas Extras</t>
  </si>
  <si>
    <t>Fator Divisão</t>
  </si>
  <si>
    <t>Aluno Padrão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</si>
</sst>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/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</font>
    <font>
      <sz val="11"/>
      <color indexed="8"/>
      <name val="Calibri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Fill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2" xfId="0" applyFont="1" applyFill="1" applyBorder="1" applyAlignment="1" applyProtection="1">
      <alignment horizontal="center"/>
      <protection hidden="1"/>
    </xf>
    <xf numFmtId="0" fontId="2" fillId="0" borderId="13" xfId="0" applyFont="1" applyFill="1" applyBorder="1" applyAlignment="1" applyProtection="1">
      <alignment horizontal="center"/>
      <protection hidden="1"/>
    </xf>
    <xf numFmtId="0" fontId="2" fillId="0" borderId="12" xfId="0" applyFont="1" applyFill="1" applyBorder="1" applyAlignment="1" applyProtection="1">
      <alignment horizontal="center"/>
      <protection hidden="1"/>
    </xf>
    <xf numFmtId="0" fontId="2" fillId="0" borderId="10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/>
      <protection hidden="1"/>
    </xf>
    <xf numFmtId="0" fontId="2" fillId="0" borderId="4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Border="1"/>
    <xf numFmtId="0" fontId="2" fillId="0" borderId="0" xfId="0" applyFont="1" applyFill="1" applyBorder="1"/>
    <xf numFmtId="0" fontId="2" fillId="2" borderId="3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Protection="1">
      <protection hidden="1"/>
    </xf>
    <xf numFmtId="164" fontId="2" fillId="2" borderId="0" xfId="0" applyNumberFormat="1" applyFont="1" applyFill="1" applyBorder="1" applyProtection="1">
      <protection hidden="1"/>
    </xf>
    <xf numFmtId="0" fontId="0" fillId="2" borderId="0" xfId="0" applyFill="1" applyBorder="1"/>
    <xf numFmtId="0" fontId="2" fillId="0" borderId="11" xfId="0" applyFont="1" applyFill="1" applyBorder="1" applyAlignment="1" applyProtection="1">
      <alignment horizontal="center"/>
      <protection hidden="1"/>
    </xf>
    <xf numFmtId="0" fontId="0" fillId="0" borderId="2" xfId="0" applyBorder="1" applyAlignment="1">
      <alignment horizontal="left"/>
    </xf>
    <xf numFmtId="0" fontId="2" fillId="0" borderId="17" xfId="0" applyFont="1" applyFill="1" applyBorder="1" applyAlignment="1" applyProtection="1">
      <alignment horizontal="center"/>
      <protection hidden="1"/>
    </xf>
    <xf numFmtId="0" fontId="2" fillId="0" borderId="18" xfId="0" applyFont="1" applyFill="1" applyBorder="1" applyAlignment="1" applyProtection="1">
      <alignment horizontal="center"/>
      <protection hidden="1"/>
    </xf>
    <xf numFmtId="0" fontId="2" fillId="0" borderId="19" xfId="0" applyFont="1" applyFill="1" applyBorder="1" applyAlignment="1" applyProtection="1">
      <alignment horizontal="center"/>
      <protection hidden="1"/>
    </xf>
    <xf numFmtId="0" fontId="2" fillId="0" borderId="20" xfId="0" applyFont="1" applyFill="1" applyBorder="1" applyAlignment="1" applyProtection="1">
      <alignment horizontal="center"/>
      <protection hidden="1"/>
    </xf>
    <xf numFmtId="0" fontId="2" fillId="0" borderId="16" xfId="0" applyFont="1" applyFill="1" applyBorder="1" applyAlignment="1" applyProtection="1">
      <alignment horizontal="center"/>
      <protection hidden="1"/>
    </xf>
    <xf numFmtId="0" fontId="2" fillId="0" borderId="15" xfId="0" applyFont="1" applyFill="1" applyBorder="1" applyAlignment="1" applyProtection="1">
      <alignment horizontal="center"/>
      <protection hidden="1"/>
    </xf>
    <xf numFmtId="0" fontId="2" fillId="0" borderId="21" xfId="0" applyFont="1" applyFill="1" applyBorder="1" applyAlignment="1" applyProtection="1">
      <alignment horizontal="center"/>
      <protection hidden="1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2" fillId="0" borderId="24" xfId="0" applyFont="1" applyFill="1" applyBorder="1" applyAlignment="1" applyProtection="1">
      <alignment horizontal="center"/>
      <protection hidden="1"/>
    </xf>
    <xf numFmtId="0" fontId="2" fillId="0" borderId="26" xfId="0" applyFont="1" applyFill="1" applyBorder="1" applyAlignment="1" applyProtection="1">
      <alignment horizontal="center"/>
      <protection hidden="1"/>
    </xf>
    <xf numFmtId="0" fontId="2" fillId="0" borderId="27" xfId="0" applyFont="1" applyFill="1" applyBorder="1" applyAlignment="1" applyProtection="1">
      <alignment horizontal="center"/>
      <protection hidden="1"/>
    </xf>
    <xf numFmtId="0" fontId="2" fillId="0" borderId="28" xfId="0" applyFont="1" applyFill="1" applyBorder="1" applyAlignment="1" applyProtection="1">
      <alignment horizontal="center"/>
      <protection hidden="1"/>
    </xf>
    <xf numFmtId="0" fontId="2" fillId="0" borderId="14" xfId="0" applyFont="1" applyFill="1" applyBorder="1" applyAlignment="1" applyProtection="1">
      <alignment horizontal="center"/>
      <protection hidden="1"/>
    </xf>
    <xf numFmtId="0" fontId="5" fillId="7" borderId="1" xfId="0" applyFont="1" applyFill="1" applyBorder="1" applyAlignment="1">
      <alignment horizontal="center"/>
    </xf>
    <xf numFmtId="0" fontId="2" fillId="7" borderId="29" xfId="0" applyFont="1" applyFill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/>
      <protection hidden="1"/>
    </xf>
    <xf numFmtId="0" fontId="5" fillId="4" borderId="1" xfId="0" applyFont="1" applyFill="1" applyBorder="1" applyAlignment="1">
      <alignment horizontal="center"/>
    </xf>
    <xf numFmtId="0" fontId="2" fillId="4" borderId="29" xfId="0" applyFont="1" applyFill="1" applyBorder="1" applyAlignment="1" applyProtection="1">
      <alignment horizontal="center"/>
      <protection hidden="1"/>
    </xf>
    <xf numFmtId="0" fontId="5" fillId="6" borderId="1" xfId="0" applyFont="1" applyFill="1" applyBorder="1" applyAlignment="1">
      <alignment horizontal="center"/>
    </xf>
    <xf numFmtId="0" fontId="2" fillId="6" borderId="29" xfId="0" applyFont="1" applyFill="1" applyBorder="1" applyAlignment="1" applyProtection="1">
      <alignment horizontal="center"/>
      <protection hidden="1"/>
    </xf>
    <xf numFmtId="0" fontId="2" fillId="2" borderId="25" xfId="0" applyFont="1" applyFill="1" applyBorder="1" applyAlignment="1" applyProtection="1">
      <alignment horizontal="center"/>
      <protection hidden="1"/>
    </xf>
    <xf numFmtId="0" fontId="5" fillId="5" borderId="1" xfId="0" applyFont="1" applyFill="1" applyBorder="1" applyAlignment="1">
      <alignment horizontal="center"/>
    </xf>
    <xf numFmtId="0" fontId="2" fillId="5" borderId="29" xfId="0" applyFont="1" applyFill="1" applyBorder="1" applyAlignment="1" applyProtection="1">
      <alignment horizontal="center"/>
      <protection hidden="1"/>
    </xf>
    <xf numFmtId="0" fontId="5" fillId="3" borderId="1" xfId="0" applyFont="1" applyFill="1" applyBorder="1" applyAlignment="1">
      <alignment horizontal="center"/>
    </xf>
    <xf numFmtId="0" fontId="2" fillId="3" borderId="29" xfId="0" applyFont="1" applyFill="1" applyBorder="1" applyAlignment="1" applyProtection="1">
      <alignment horizontal="center"/>
      <protection hidden="1"/>
    </xf>
    <xf numFmtId="2" fontId="2" fillId="3" borderId="30" xfId="0" applyNumberFormat="1" applyFont="1" applyFill="1" applyBorder="1" applyAlignment="1" applyProtection="1">
      <alignment horizontal="center"/>
      <protection hidden="1"/>
    </xf>
    <xf numFmtId="2" fontId="3" fillId="0" borderId="37" xfId="1" applyNumberFormat="1" applyFont="1" applyFill="1" applyBorder="1" applyAlignment="1" applyProtection="1">
      <alignment horizontal="center"/>
      <protection hidden="1"/>
    </xf>
    <xf numFmtId="0" fontId="4" fillId="8" borderId="5" xfId="0" applyFont="1" applyFill="1" applyBorder="1" applyAlignment="1" applyProtection="1">
      <alignment horizontal="center"/>
      <protection hidden="1"/>
    </xf>
    <xf numFmtId="0" fontId="4" fillId="8" borderId="6" xfId="0" applyFont="1" applyFill="1" applyBorder="1" applyAlignment="1" applyProtection="1">
      <alignment horizontal="center"/>
      <protection hidden="1"/>
    </xf>
    <xf numFmtId="0" fontId="4" fillId="8" borderId="7" xfId="0" applyFont="1" applyFill="1" applyBorder="1" applyAlignment="1" applyProtection="1">
      <alignment horizontal="center"/>
      <protection hidden="1"/>
    </xf>
    <xf numFmtId="0" fontId="6" fillId="8" borderId="6" xfId="0" applyFont="1" applyFill="1" applyBorder="1" applyAlignment="1" applyProtection="1">
      <alignment horizontal="center"/>
      <protection hidden="1"/>
    </xf>
    <xf numFmtId="0" fontId="6" fillId="8" borderId="5" xfId="0" applyFont="1" applyFill="1" applyBorder="1" applyAlignment="1" applyProtection="1">
      <alignment horizontal="center"/>
      <protection hidden="1"/>
    </xf>
    <xf numFmtId="0" fontId="6" fillId="8" borderId="35" xfId="0" applyFont="1" applyFill="1" applyBorder="1" applyAlignment="1" applyProtection="1">
      <alignment horizontal="center" vertical="center"/>
      <protection hidden="1"/>
    </xf>
    <xf numFmtId="0" fontId="6" fillId="8" borderId="34" xfId="0" applyFont="1" applyFill="1" applyBorder="1" applyAlignment="1" applyProtection="1">
      <alignment horizontal="center" vertical="center"/>
      <protection hidden="1"/>
    </xf>
    <xf numFmtId="0" fontId="6" fillId="8" borderId="36" xfId="0" applyFont="1" applyFill="1" applyBorder="1" applyAlignment="1" applyProtection="1">
      <alignment horizontal="center" vertical="center"/>
      <protection hidden="1"/>
    </xf>
    <xf numFmtId="0" fontId="2" fillId="2" borderId="25" xfId="0" applyFont="1" applyFill="1" applyBorder="1" applyAlignment="1" applyProtection="1">
      <alignment horizontal="center" vertical="center"/>
      <protection hidden="1"/>
    </xf>
    <xf numFmtId="0" fontId="2" fillId="0" borderId="24" xfId="0" applyFont="1" applyFill="1" applyBorder="1" applyAlignment="1" applyProtection="1">
      <alignment horizontal="center" vertical="center"/>
      <protection hidden="1"/>
    </xf>
    <xf numFmtId="0" fontId="2" fillId="2" borderId="24" xfId="0" applyFont="1" applyFill="1" applyBorder="1" applyAlignment="1" applyProtection="1">
      <alignment horizontal="center" vertical="center"/>
      <protection hidden="1"/>
    </xf>
    <xf numFmtId="0" fontId="2" fillId="0" borderId="26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0" borderId="10" xfId="0" applyFont="1" applyFill="1" applyBorder="1" applyAlignment="1" applyProtection="1">
      <alignment horizontal="center" vertical="center"/>
      <protection hidden="1"/>
    </xf>
    <xf numFmtId="0" fontId="2" fillId="0" borderId="25" xfId="0" applyFont="1" applyFill="1" applyBorder="1" applyAlignment="1" applyProtection="1">
      <alignment horizontal="center" vertical="center"/>
      <protection hidden="1"/>
    </xf>
    <xf numFmtId="0" fontId="2" fillId="0" borderId="3" xfId="0" applyFont="1" applyFill="1" applyBorder="1" applyAlignment="1" applyProtection="1">
      <alignment horizontal="center" vertic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2" fillId="0" borderId="18" xfId="0" applyFont="1" applyFill="1" applyBorder="1" applyAlignment="1" applyProtection="1">
      <alignment horizontal="center" vertical="center"/>
      <protection hidden="1"/>
    </xf>
    <xf numFmtId="0" fontId="2" fillId="0" borderId="19" xfId="0" applyFont="1" applyFill="1" applyBorder="1" applyAlignment="1" applyProtection="1">
      <alignment horizontal="center" vertical="center"/>
      <protection hidden="1"/>
    </xf>
    <xf numFmtId="0" fontId="2" fillId="0" borderId="14" xfId="0" applyFont="1" applyFill="1" applyBorder="1" applyAlignment="1" applyProtection="1">
      <alignment horizontal="center" vertical="center"/>
      <protection hidden="1"/>
    </xf>
    <xf numFmtId="0" fontId="2" fillId="0" borderId="11" xfId="0" applyFont="1" applyFill="1" applyBorder="1" applyAlignment="1" applyProtection="1">
      <alignment horizontal="center" vertical="center"/>
      <protection hidden="1"/>
    </xf>
    <xf numFmtId="0" fontId="2" fillId="0" borderId="17" xfId="0" applyFont="1" applyFill="1" applyBorder="1" applyAlignment="1" applyProtection="1">
      <alignment horizontal="center" vertical="center"/>
      <protection hidden="1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2" fontId="6" fillId="8" borderId="0" xfId="0" applyNumberFormat="1" applyFont="1" applyFill="1" applyBorder="1" applyAlignment="1" applyProtection="1">
      <alignment horizontal="center" vertical="center"/>
      <protection hidden="1"/>
    </xf>
    <xf numFmtId="2" fontId="6" fillId="8" borderId="38" xfId="0" applyNumberFormat="1" applyFont="1" applyFill="1" applyBorder="1" applyAlignment="1" applyProtection="1">
      <alignment horizontal="center" vertical="center"/>
      <protection hidden="1"/>
    </xf>
    <xf numFmtId="0" fontId="6" fillId="8" borderId="29" xfId="0" applyFont="1" applyFill="1" applyBorder="1" applyAlignment="1" applyProtection="1">
      <alignment horizontal="center" vertical="center"/>
      <protection hidden="1"/>
    </xf>
    <xf numFmtId="0" fontId="6" fillId="8" borderId="31" xfId="0" applyFont="1" applyFill="1" applyBorder="1" applyAlignment="1" applyProtection="1">
      <alignment horizontal="center" vertical="center"/>
      <protection hidden="1"/>
    </xf>
    <xf numFmtId="0" fontId="6" fillId="8" borderId="23" xfId="0" applyFont="1" applyFill="1" applyBorder="1" applyAlignment="1" applyProtection="1">
      <alignment horizontal="center" vertical="center"/>
      <protection hidden="1"/>
    </xf>
    <xf numFmtId="0" fontId="6" fillId="8" borderId="1" xfId="0" applyFont="1" applyFill="1" applyBorder="1" applyAlignment="1" applyProtection="1">
      <alignment horizontal="center" vertical="center"/>
      <protection hidden="1"/>
    </xf>
    <xf numFmtId="0" fontId="6" fillId="8" borderId="32" xfId="0" applyFont="1" applyFill="1" applyBorder="1" applyAlignment="1" applyProtection="1">
      <alignment horizontal="center" vertical="center"/>
      <protection hidden="1"/>
    </xf>
    <xf numFmtId="0" fontId="4" fillId="8" borderId="5" xfId="0" applyFont="1" applyFill="1" applyBorder="1" applyAlignment="1" applyProtection="1">
      <alignment horizontal="center"/>
      <protection hidden="1"/>
    </xf>
    <xf numFmtId="0" fontId="4" fillId="8" borderId="6" xfId="0" applyFont="1" applyFill="1" applyBorder="1" applyAlignment="1" applyProtection="1">
      <alignment horizontal="center"/>
      <protection hidden="1"/>
    </xf>
    <xf numFmtId="0" fontId="4" fillId="8" borderId="7" xfId="0" applyFont="1" applyFill="1" applyBorder="1" applyAlignment="1" applyProtection="1">
      <alignment horizontal="center"/>
      <protection hidden="1"/>
    </xf>
    <xf numFmtId="0" fontId="6" fillId="8" borderId="5" xfId="0" applyFont="1" applyFill="1" applyBorder="1" applyAlignment="1" applyProtection="1">
      <alignment horizontal="center" vertical="center"/>
      <protection hidden="1"/>
    </xf>
    <xf numFmtId="0" fontId="6" fillId="8" borderId="6" xfId="0" applyFont="1" applyFill="1" applyBorder="1" applyAlignment="1" applyProtection="1">
      <alignment horizontal="center" vertical="center"/>
      <protection hidden="1"/>
    </xf>
    <xf numFmtId="0" fontId="6" fillId="8" borderId="7" xfId="0" applyFont="1" applyFill="1" applyBorder="1" applyAlignment="1" applyProtection="1">
      <alignment horizontal="center" vertical="center"/>
      <protection hidden="1"/>
    </xf>
    <xf numFmtId="0" fontId="7" fillId="8" borderId="8" xfId="0" applyFont="1" applyFill="1" applyBorder="1" applyAlignment="1" applyProtection="1">
      <alignment horizontal="center" vertical="center"/>
      <protection hidden="1"/>
    </xf>
    <xf numFmtId="0" fontId="7" fillId="8" borderId="9" xfId="0" applyFont="1" applyFill="1" applyBorder="1" applyAlignment="1" applyProtection="1">
      <alignment horizontal="center" vertical="center"/>
      <protection hidden="1"/>
    </xf>
    <xf numFmtId="0" fontId="6" fillId="8" borderId="22" xfId="0" applyFont="1" applyFill="1" applyBorder="1" applyAlignment="1" applyProtection="1">
      <alignment horizontal="center" vertical="center"/>
      <protection hidden="1"/>
    </xf>
    <xf numFmtId="0" fontId="6" fillId="8" borderId="33" xfId="0" applyFont="1" applyFill="1" applyBorder="1" applyAlignment="1" applyProtection="1">
      <alignment horizontal="center" vertical="center"/>
      <protection hidden="1"/>
    </xf>
    <xf numFmtId="1" fontId="8" fillId="0" borderId="2" xfId="0" applyNumberFormat="1" applyFont="1" applyFill="1" applyBorder="1" applyAlignment="1">
      <alignment horizontal="center"/>
    </xf>
    <xf numFmtId="4" fontId="8" fillId="0" borderId="10" xfId="0" applyNumberFormat="1" applyFont="1" applyFill="1" applyBorder="1" applyAlignment="1">
      <alignment horizontal="center" vertical="center" wrapText="1"/>
    </xf>
    <xf numFmtId="165" fontId="8" fillId="0" borderId="4" xfId="0" applyNumberFormat="1" applyFont="1" applyFill="1" applyBorder="1" applyAlignment="1">
      <alignment horizontal="center"/>
    </xf>
    <xf numFmtId="4" fontId="9" fillId="0" borderId="19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 applyProtection="1">
      <alignment horizontal="center"/>
      <protection hidden="1"/>
    </xf>
    <xf numFmtId="1" fontId="10" fillId="3" borderId="39" xfId="0" applyNumberFormat="1" applyFont="1" applyFill="1" applyBorder="1" applyAlignment="1">
      <alignment horizontal="center"/>
    </xf>
    <xf numFmtId="1" fontId="10" fillId="3" borderId="40" xfId="0" applyNumberFormat="1" applyFont="1" applyFill="1" applyBorder="1" applyAlignment="1">
      <alignment horizontal="center"/>
    </xf>
    <xf numFmtId="4" fontId="11" fillId="3" borderId="2" xfId="0" applyNumberFormat="1" applyFont="1" applyFill="1" applyBorder="1" applyAlignment="1">
      <alignment horizontal="center"/>
    </xf>
    <xf numFmtId="4" fontId="2" fillId="3" borderId="2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right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71"/>
  <sheetViews>
    <sheetView showGridLines="0" tabSelected="1" topLeftCell="A2" zoomScale="60" zoomScaleNormal="60" zoomScaleSheetLayoutView="100" zoomScalePageLayoutView="120" workbookViewId="0">
      <selection activeCell="B37" sqref="B37:G37"/>
    </sheetView>
  </sheetViews>
  <sheetFormatPr defaultColWidth="8.85546875" defaultRowHeight="15" x14ac:dyDescent="0.25"/>
  <cols>
    <col min="1" max="1" width="43.7109375" style="12" bestFit="1" customWidth="1"/>
    <col min="2" max="2" width="8.140625" style="13" bestFit="1" customWidth="1"/>
    <col min="3" max="10" width="6.140625" style="12" bestFit="1" customWidth="1"/>
    <col min="11" max="11" width="6.85546875" style="12" customWidth="1"/>
    <col min="12" max="24" width="5.7109375" style="12" hidden="1" customWidth="1"/>
    <col min="25" max="25" width="10" style="12" hidden="1" customWidth="1"/>
    <col min="26" max="35" width="5.5703125" style="12" customWidth="1"/>
    <col min="36" max="36" width="5.85546875" style="12" hidden="1" customWidth="1"/>
    <col min="37" max="37" width="8" style="12" bestFit="1" customWidth="1"/>
    <col min="38" max="38" width="7.85546875" style="17" hidden="1" customWidth="1"/>
    <col min="39" max="39" width="10.42578125" style="12" hidden="1" customWidth="1"/>
    <col min="40" max="40" width="8.85546875" style="12"/>
    <col min="41" max="41" width="8.5703125" style="12" hidden="1" customWidth="1"/>
    <col min="42" max="42" width="2.7109375" style="12" hidden="1" customWidth="1"/>
    <col min="43" max="43" width="7.42578125" style="12" hidden="1" customWidth="1"/>
    <col min="44" max="44" width="7.7109375" style="12" hidden="1" customWidth="1"/>
    <col min="45" max="45" width="3.42578125" style="12" hidden="1" customWidth="1"/>
    <col min="46" max="46" width="12.85546875" style="12" hidden="1" customWidth="1"/>
    <col min="47" max="47" width="8.85546875" style="12" hidden="1" customWidth="1"/>
    <col min="48" max="52" width="0" style="12" hidden="1" customWidth="1"/>
    <col min="53" max="53" width="11.42578125" style="12" hidden="1" customWidth="1"/>
    <col min="54" max="54" width="11.28515625" style="12" hidden="1" customWidth="1"/>
    <col min="55" max="16384" width="8.85546875" style="12"/>
  </cols>
  <sheetData>
    <row r="1" spans="1:54" s="1" customFormat="1" ht="15.75" thickBot="1" x14ac:dyDescent="0.3">
      <c r="A1" s="89" t="s">
        <v>41</v>
      </c>
      <c r="B1" s="83" t="s">
        <v>19</v>
      </c>
      <c r="C1" s="84"/>
      <c r="D1" s="84"/>
      <c r="E1" s="84"/>
      <c r="F1" s="84"/>
      <c r="G1" s="84"/>
      <c r="H1" s="84"/>
      <c r="I1" s="84"/>
      <c r="J1" s="84"/>
      <c r="K1" s="85"/>
      <c r="L1" s="48"/>
      <c r="M1" s="49"/>
      <c r="N1" s="49"/>
      <c r="O1" s="50"/>
      <c r="P1" s="49"/>
      <c r="Q1" s="49"/>
      <c r="R1" s="49"/>
      <c r="S1" s="49"/>
      <c r="T1" s="49"/>
      <c r="U1" s="49"/>
      <c r="V1" s="49"/>
      <c r="W1" s="49"/>
      <c r="X1" s="49"/>
      <c r="Y1" s="49"/>
      <c r="Z1" s="84" t="s">
        <v>20</v>
      </c>
      <c r="AA1" s="84"/>
      <c r="AB1" s="84"/>
      <c r="AC1" s="84"/>
      <c r="AD1" s="84"/>
      <c r="AE1" s="84"/>
      <c r="AF1" s="84"/>
      <c r="AG1" s="84"/>
      <c r="AH1" s="84"/>
      <c r="AI1" s="85"/>
      <c r="AJ1" s="51"/>
      <c r="AK1" s="76" t="s">
        <v>13</v>
      </c>
      <c r="AL1" s="15"/>
    </row>
    <row r="2" spans="1:54" s="2" customFormat="1" ht="15.75" thickBot="1" x14ac:dyDescent="0.3">
      <c r="A2" s="89"/>
      <c r="B2" s="91" t="s">
        <v>2</v>
      </c>
      <c r="C2" s="78" t="s">
        <v>3</v>
      </c>
      <c r="D2" s="79" t="s">
        <v>4</v>
      </c>
      <c r="E2" s="78" t="s">
        <v>5</v>
      </c>
      <c r="F2" s="79" t="s">
        <v>6</v>
      </c>
      <c r="G2" s="78" t="s">
        <v>7</v>
      </c>
      <c r="H2" s="79" t="s">
        <v>8</v>
      </c>
      <c r="I2" s="78" t="s">
        <v>9</v>
      </c>
      <c r="J2" s="92" t="s">
        <v>10</v>
      </c>
      <c r="K2" s="80" t="s">
        <v>11</v>
      </c>
      <c r="L2" s="86" t="s">
        <v>0</v>
      </c>
      <c r="M2" s="87"/>
      <c r="N2" s="87"/>
      <c r="O2" s="88"/>
      <c r="P2" s="86" t="s">
        <v>1</v>
      </c>
      <c r="Q2" s="87"/>
      <c r="R2" s="87"/>
      <c r="S2" s="87"/>
      <c r="T2" s="87"/>
      <c r="U2" s="87"/>
      <c r="V2" s="87"/>
      <c r="W2" s="87"/>
      <c r="X2" s="87"/>
      <c r="Y2" s="88"/>
      <c r="Z2" s="81" t="s">
        <v>2</v>
      </c>
      <c r="AA2" s="80" t="s">
        <v>3</v>
      </c>
      <c r="AB2" s="81" t="s">
        <v>4</v>
      </c>
      <c r="AC2" s="79" t="s">
        <v>5</v>
      </c>
      <c r="AD2" s="82" t="s">
        <v>6</v>
      </c>
      <c r="AE2" s="82" t="s">
        <v>7</v>
      </c>
      <c r="AF2" s="78" t="s">
        <v>8</v>
      </c>
      <c r="AG2" s="79" t="s">
        <v>9</v>
      </c>
      <c r="AH2" s="79" t="s">
        <v>10</v>
      </c>
      <c r="AI2" s="80" t="s">
        <v>11</v>
      </c>
      <c r="AJ2" s="51" t="s">
        <v>12</v>
      </c>
      <c r="AK2" s="76"/>
      <c r="AL2" s="15"/>
      <c r="AU2" s="93" t="s">
        <v>52</v>
      </c>
      <c r="AV2" s="93"/>
      <c r="AW2" s="93"/>
      <c r="AX2" s="93"/>
      <c r="AY2" s="93"/>
      <c r="AZ2" s="93"/>
      <c r="BA2" s="94" t="s">
        <v>56</v>
      </c>
      <c r="BB2" s="94" t="s">
        <v>57</v>
      </c>
    </row>
    <row r="3" spans="1:54" s="2" customFormat="1" ht="15.75" thickBot="1" x14ac:dyDescent="0.3">
      <c r="A3" s="90"/>
      <c r="B3" s="91"/>
      <c r="C3" s="78"/>
      <c r="D3" s="79"/>
      <c r="E3" s="78"/>
      <c r="F3" s="79"/>
      <c r="G3" s="78"/>
      <c r="H3" s="79"/>
      <c r="I3" s="78"/>
      <c r="J3" s="92"/>
      <c r="K3" s="80"/>
      <c r="L3" s="53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5"/>
      <c r="Z3" s="81"/>
      <c r="AA3" s="80"/>
      <c r="AB3" s="81"/>
      <c r="AC3" s="79"/>
      <c r="AD3" s="82"/>
      <c r="AE3" s="82"/>
      <c r="AF3" s="78"/>
      <c r="AG3" s="79"/>
      <c r="AH3" s="79"/>
      <c r="AI3" s="80"/>
      <c r="AJ3" s="52"/>
      <c r="AK3" s="77"/>
      <c r="AL3" s="15"/>
      <c r="AU3" s="95" t="s">
        <v>48</v>
      </c>
      <c r="AV3" s="95" t="s">
        <v>49</v>
      </c>
      <c r="AW3" s="95" t="s">
        <v>51</v>
      </c>
      <c r="AX3" s="95" t="s">
        <v>53</v>
      </c>
      <c r="AY3" s="95" t="s">
        <v>54</v>
      </c>
      <c r="AZ3" s="95" t="s">
        <v>55</v>
      </c>
      <c r="BA3" s="96"/>
      <c r="BB3" s="96"/>
    </row>
    <row r="4" spans="1:54" s="2" customFormat="1" ht="15.75" thickBot="1" x14ac:dyDescent="0.3">
      <c r="A4" s="44" t="s">
        <v>14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6"/>
      <c r="AL4" s="15"/>
      <c r="AO4" s="103" t="s">
        <v>58</v>
      </c>
      <c r="AU4" s="99">
        <v>10</v>
      </c>
      <c r="AV4" s="100">
        <v>8</v>
      </c>
      <c r="AW4" s="100">
        <v>6</v>
      </c>
      <c r="AX4" s="100">
        <v>4</v>
      </c>
      <c r="AY4" s="100">
        <v>2</v>
      </c>
      <c r="AZ4" s="100">
        <v>0</v>
      </c>
      <c r="BA4" s="101">
        <f t="shared" ref="BA4:BA10" si="0">COUNTA(Z4:AI4)</f>
        <v>0</v>
      </c>
      <c r="BB4" s="102">
        <f>10+BA4</f>
        <v>10</v>
      </c>
    </row>
    <row r="5" spans="1:54" s="2" customFormat="1" x14ac:dyDescent="0.25">
      <c r="A5" s="28" t="s">
        <v>35</v>
      </c>
      <c r="B5" s="41" t="s">
        <v>48</v>
      </c>
      <c r="C5" s="29" t="s">
        <v>48</v>
      </c>
      <c r="D5" s="29" t="s">
        <v>48</v>
      </c>
      <c r="E5" s="29" t="s">
        <v>49</v>
      </c>
      <c r="F5" s="29" t="s">
        <v>48</v>
      </c>
      <c r="G5" s="29" t="s">
        <v>48</v>
      </c>
      <c r="H5" s="29" t="s">
        <v>48</v>
      </c>
      <c r="I5" s="29" t="s">
        <v>48</v>
      </c>
      <c r="J5" s="29" t="s">
        <v>48</v>
      </c>
      <c r="K5" s="30" t="s">
        <v>48</v>
      </c>
      <c r="L5" s="31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32"/>
      <c r="Z5" s="64" t="s">
        <v>48</v>
      </c>
      <c r="AA5" s="57"/>
      <c r="AB5" s="57" t="s">
        <v>48</v>
      </c>
      <c r="AC5" s="57"/>
      <c r="AD5" s="57"/>
      <c r="AE5" s="57"/>
      <c r="AF5" s="29"/>
      <c r="AG5" s="29"/>
      <c r="AH5" s="29" t="s">
        <v>48</v>
      </c>
      <c r="AI5" s="30"/>
      <c r="AJ5" s="33">
        <f t="shared" ref="AJ5:AJ9" si="1">SUM(L5:O5)+6</f>
        <v>6</v>
      </c>
      <c r="AK5" s="47">
        <f>(((AU5*$AU$4)+(AV5*$AV$4)+(AW5*$AW$4)+(AX5*$AX$4)+(AY5*$AY$4)+(AZ5*$AZ$4))/BB5)*4/10</f>
        <v>3.9384615384615387</v>
      </c>
      <c r="AL5" s="16">
        <f>SUM(B38:H38)</f>
        <v>68</v>
      </c>
      <c r="AM5" s="2">
        <f>SUM(Z38:AI38)</f>
        <v>30</v>
      </c>
      <c r="AU5" s="3">
        <f>COUNTIF($B5:$AI5,$AU$3)</f>
        <v>12</v>
      </c>
      <c r="AV5" s="3">
        <f>COUNTIF($B5:$AI5,$AV$3)</f>
        <v>1</v>
      </c>
      <c r="AW5" s="3">
        <f>COUNTIF($B5:$AI5,$AW$3)</f>
        <v>0</v>
      </c>
      <c r="AX5" s="3">
        <f>COUNTIF($B5:$AI5,$AX$3)</f>
        <v>0</v>
      </c>
      <c r="AY5" s="3">
        <f>COUNTIF($B5:$AI5,$AY$3)</f>
        <v>0</v>
      </c>
      <c r="AZ5" s="3">
        <f>COUNTIF($B5:$AI5,$AZ$3)</f>
        <v>0</v>
      </c>
      <c r="BA5" s="97">
        <f>COUNTA(Z5:AI5)</f>
        <v>3</v>
      </c>
      <c r="BB5" s="98">
        <f t="shared" ref="BB5:BB37" si="2">10+BA5</f>
        <v>13</v>
      </c>
    </row>
    <row r="6" spans="1:54" s="2" customFormat="1" x14ac:dyDescent="0.25">
      <c r="A6" s="19" t="s">
        <v>36</v>
      </c>
      <c r="B6" s="14" t="s">
        <v>48</v>
      </c>
      <c r="C6" s="3" t="s">
        <v>48</v>
      </c>
      <c r="D6" s="3" t="s">
        <v>48</v>
      </c>
      <c r="E6" s="3" t="s">
        <v>48</v>
      </c>
      <c r="F6" s="3" t="s">
        <v>48</v>
      </c>
      <c r="G6" s="3" t="s">
        <v>48</v>
      </c>
      <c r="H6" s="3" t="s">
        <v>48</v>
      </c>
      <c r="I6" s="3" t="s">
        <v>49</v>
      </c>
      <c r="J6" s="3" t="s">
        <v>48</v>
      </c>
      <c r="K6" s="6" t="s">
        <v>48</v>
      </c>
      <c r="L6" s="4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5"/>
      <c r="Z6" s="65" t="s">
        <v>48</v>
      </c>
      <c r="AA6" s="61"/>
      <c r="AB6" s="61" t="s">
        <v>48</v>
      </c>
      <c r="AC6" s="61"/>
      <c r="AD6" s="61"/>
      <c r="AE6" s="61"/>
      <c r="AF6" s="3"/>
      <c r="AG6" s="3"/>
      <c r="AH6" s="3" t="s">
        <v>48</v>
      </c>
      <c r="AI6" s="6"/>
      <c r="AJ6" s="18">
        <f t="shared" si="1"/>
        <v>6</v>
      </c>
      <c r="AK6" s="47">
        <f t="shared" ref="AK6:AK10" si="3">(((AU6*$AU$4)+(AV6*$AV$4)+(AW6*$AW$4)+(AX6*$AX$4)+(AY6*$AY$4)+(AZ6*$AZ$4))/BB6)*4/10</f>
        <v>3.9384615384615387</v>
      </c>
      <c r="AL6" s="16">
        <f t="shared" ref="AL6:AL37" si="4">SUM(B39:H39)</f>
        <v>70</v>
      </c>
      <c r="AM6" s="2">
        <f t="shared" ref="AM6:AM37" si="5">SUM(Z39:AI39)</f>
        <v>30</v>
      </c>
      <c r="AU6" s="3">
        <f t="shared" ref="AU6:AU37" si="6">COUNTIF($B6:$AI6,$AU$3)</f>
        <v>12</v>
      </c>
      <c r="AV6" s="3">
        <f t="shared" ref="AV6:AV37" si="7">COUNTIF($B6:$AI6,$AV$3)</f>
        <v>1</v>
      </c>
      <c r="AW6" s="3">
        <f t="shared" ref="AW6:AW37" si="8">COUNTIF($B6:$AI6,$AW$3)</f>
        <v>0</v>
      </c>
      <c r="AX6" s="3">
        <f t="shared" ref="AX6:AX37" si="9">COUNTIF($B6:$AI6,$AX$3)</f>
        <v>0</v>
      </c>
      <c r="AY6" s="3">
        <f t="shared" ref="AY6:AY37" si="10">COUNTIF($B6:$AI6,$AY$3)</f>
        <v>0</v>
      </c>
      <c r="AZ6" s="3">
        <f t="shared" ref="AZ6:AZ37" si="11">COUNTIF($B6:$AI6,$AZ$3)</f>
        <v>0</v>
      </c>
      <c r="BA6" s="97">
        <f t="shared" ref="BA6:BA37" si="12">COUNTA(Z6:AI6)</f>
        <v>3</v>
      </c>
      <c r="BB6" s="98">
        <f t="shared" si="2"/>
        <v>13</v>
      </c>
    </row>
    <row r="7" spans="1:54" s="2" customFormat="1" x14ac:dyDescent="0.25">
      <c r="A7" s="19" t="s">
        <v>37</v>
      </c>
      <c r="B7" s="14" t="s">
        <v>48</v>
      </c>
      <c r="C7" s="3" t="s">
        <v>49</v>
      </c>
      <c r="D7" s="3" t="s">
        <v>48</v>
      </c>
      <c r="E7" s="3" t="s">
        <v>48</v>
      </c>
      <c r="F7" s="3" t="s">
        <v>48</v>
      </c>
      <c r="G7" s="3" t="s">
        <v>48</v>
      </c>
      <c r="H7" s="3" t="s">
        <v>48</v>
      </c>
      <c r="I7" s="3" t="s">
        <v>49</v>
      </c>
      <c r="J7" s="3" t="s">
        <v>48</v>
      </c>
      <c r="K7" s="6" t="s">
        <v>48</v>
      </c>
      <c r="L7" s="4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5"/>
      <c r="Z7" s="65" t="s">
        <v>48</v>
      </c>
      <c r="AA7" s="61"/>
      <c r="AB7" s="61" t="s">
        <v>48</v>
      </c>
      <c r="AC7" s="61"/>
      <c r="AD7" s="61"/>
      <c r="AE7" s="61"/>
      <c r="AF7" s="3"/>
      <c r="AG7" s="3"/>
      <c r="AH7" s="3" t="s">
        <v>48</v>
      </c>
      <c r="AI7" s="6"/>
      <c r="AJ7" s="18">
        <f t="shared" si="1"/>
        <v>6</v>
      </c>
      <c r="AK7" s="47">
        <f t="shared" si="3"/>
        <v>3.8769230769230765</v>
      </c>
      <c r="AL7" s="16">
        <f t="shared" si="4"/>
        <v>68</v>
      </c>
      <c r="AM7" s="2">
        <f t="shared" si="5"/>
        <v>30</v>
      </c>
      <c r="AU7" s="3">
        <f t="shared" si="6"/>
        <v>11</v>
      </c>
      <c r="AV7" s="3">
        <f t="shared" si="7"/>
        <v>2</v>
      </c>
      <c r="AW7" s="3">
        <f t="shared" si="8"/>
        <v>0</v>
      </c>
      <c r="AX7" s="3">
        <f t="shared" si="9"/>
        <v>0</v>
      </c>
      <c r="AY7" s="3">
        <f t="shared" si="10"/>
        <v>0</v>
      </c>
      <c r="AZ7" s="3">
        <f t="shared" si="11"/>
        <v>0</v>
      </c>
      <c r="BA7" s="97">
        <f t="shared" si="12"/>
        <v>3</v>
      </c>
      <c r="BB7" s="98">
        <f t="shared" si="2"/>
        <v>13</v>
      </c>
    </row>
    <row r="8" spans="1:54" s="2" customFormat="1" x14ac:dyDescent="0.25">
      <c r="A8" s="19" t="s">
        <v>38</v>
      </c>
      <c r="B8" s="14" t="s">
        <v>48</v>
      </c>
      <c r="C8" s="3" t="s">
        <v>48</v>
      </c>
      <c r="D8" s="3" t="s">
        <v>48</v>
      </c>
      <c r="E8" s="3" t="s">
        <v>48</v>
      </c>
      <c r="F8" s="3" t="s">
        <v>48</v>
      </c>
      <c r="G8" s="3" t="s">
        <v>48</v>
      </c>
      <c r="H8" s="3" t="s">
        <v>49</v>
      </c>
      <c r="I8" s="3" t="s">
        <v>48</v>
      </c>
      <c r="J8" s="3" t="s">
        <v>48</v>
      </c>
      <c r="K8" s="6" t="s">
        <v>48</v>
      </c>
      <c r="L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65" t="s">
        <v>48</v>
      </c>
      <c r="AA8" s="61"/>
      <c r="AB8" s="61" t="s">
        <v>48</v>
      </c>
      <c r="AC8" s="61"/>
      <c r="AD8" s="61"/>
      <c r="AE8" s="61"/>
      <c r="AF8" s="3"/>
      <c r="AG8" s="3"/>
      <c r="AH8" s="3" t="s">
        <v>48</v>
      </c>
      <c r="AI8" s="6"/>
      <c r="AJ8" s="18">
        <f t="shared" si="1"/>
        <v>6</v>
      </c>
      <c r="AK8" s="47">
        <f t="shared" si="3"/>
        <v>3.9384615384615387</v>
      </c>
      <c r="AL8" s="16">
        <f t="shared" si="4"/>
        <v>68</v>
      </c>
      <c r="AM8" s="2">
        <f t="shared" si="5"/>
        <v>30</v>
      </c>
      <c r="AU8" s="3">
        <f t="shared" si="6"/>
        <v>12</v>
      </c>
      <c r="AV8" s="3">
        <f t="shared" si="7"/>
        <v>1</v>
      </c>
      <c r="AW8" s="3">
        <f t="shared" si="8"/>
        <v>0</v>
      </c>
      <c r="AX8" s="3">
        <f t="shared" si="9"/>
        <v>0</v>
      </c>
      <c r="AY8" s="3">
        <f t="shared" si="10"/>
        <v>0</v>
      </c>
      <c r="AZ8" s="3">
        <f t="shared" si="11"/>
        <v>0</v>
      </c>
      <c r="BA8" s="97">
        <f t="shared" si="12"/>
        <v>3</v>
      </c>
      <c r="BB8" s="98">
        <f t="shared" si="2"/>
        <v>13</v>
      </c>
    </row>
    <row r="9" spans="1:54" s="2" customFormat="1" x14ac:dyDescent="0.25">
      <c r="A9" s="19" t="s">
        <v>39</v>
      </c>
      <c r="B9" s="14" t="s">
        <v>48</v>
      </c>
      <c r="C9" s="3" t="s">
        <v>49</v>
      </c>
      <c r="D9" s="3" t="s">
        <v>48</v>
      </c>
      <c r="E9" s="3" t="s">
        <v>48</v>
      </c>
      <c r="F9" s="3" t="s">
        <v>48</v>
      </c>
      <c r="G9" s="3" t="s">
        <v>48</v>
      </c>
      <c r="H9" s="3" t="s">
        <v>49</v>
      </c>
      <c r="I9" s="3" t="s">
        <v>48</v>
      </c>
      <c r="J9" s="3" t="s">
        <v>48</v>
      </c>
      <c r="K9" s="6"/>
      <c r="L9" s="4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5"/>
      <c r="Z9" s="65" t="s">
        <v>48</v>
      </c>
      <c r="AA9" s="61"/>
      <c r="AB9" s="61" t="s">
        <v>48</v>
      </c>
      <c r="AC9" s="61"/>
      <c r="AD9" s="61"/>
      <c r="AE9" s="61"/>
      <c r="AF9" s="3"/>
      <c r="AG9" s="3"/>
      <c r="AH9" s="3" t="s">
        <v>48</v>
      </c>
      <c r="AI9" s="6"/>
      <c r="AJ9" s="18">
        <f t="shared" si="1"/>
        <v>6</v>
      </c>
      <c r="AK9" s="47">
        <f t="shared" si="3"/>
        <v>3.5692307692307694</v>
      </c>
      <c r="AL9" s="16">
        <f t="shared" si="4"/>
        <v>66</v>
      </c>
      <c r="AM9" s="2">
        <f t="shared" si="5"/>
        <v>30</v>
      </c>
      <c r="AU9" s="3">
        <f t="shared" si="6"/>
        <v>10</v>
      </c>
      <c r="AV9" s="3">
        <f t="shared" si="7"/>
        <v>2</v>
      </c>
      <c r="AW9" s="3">
        <f t="shared" si="8"/>
        <v>0</v>
      </c>
      <c r="AX9" s="3">
        <f t="shared" si="9"/>
        <v>0</v>
      </c>
      <c r="AY9" s="3">
        <f t="shared" si="10"/>
        <v>0</v>
      </c>
      <c r="AZ9" s="3">
        <f t="shared" si="11"/>
        <v>0</v>
      </c>
      <c r="BA9" s="97">
        <f t="shared" si="12"/>
        <v>3</v>
      </c>
      <c r="BB9" s="98">
        <f t="shared" si="2"/>
        <v>13</v>
      </c>
    </row>
    <row r="10" spans="1:54" s="2" customFormat="1" ht="18.600000000000001" customHeight="1" thickBot="1" x14ac:dyDescent="0.3">
      <c r="A10" s="19" t="s">
        <v>40</v>
      </c>
      <c r="B10" s="14" t="s">
        <v>48</v>
      </c>
      <c r="C10" s="3" t="s">
        <v>49</v>
      </c>
      <c r="D10" s="3" t="s">
        <v>48</v>
      </c>
      <c r="E10" s="3" t="s">
        <v>49</v>
      </c>
      <c r="F10" s="3" t="s">
        <v>49</v>
      </c>
      <c r="G10" s="3" t="s">
        <v>48</v>
      </c>
      <c r="H10" s="3" t="s">
        <v>51</v>
      </c>
      <c r="I10" s="3" t="s">
        <v>49</v>
      </c>
      <c r="J10" s="3" t="s">
        <v>48</v>
      </c>
      <c r="K10" s="6" t="s">
        <v>49</v>
      </c>
      <c r="L10" s="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5"/>
      <c r="Z10" s="7" t="s">
        <v>48</v>
      </c>
      <c r="AA10" s="3"/>
      <c r="AB10" s="5" t="s">
        <v>48</v>
      </c>
      <c r="AC10" s="8"/>
      <c r="AD10" s="3"/>
      <c r="AE10" s="3"/>
      <c r="AF10" s="3"/>
      <c r="AG10" s="3"/>
      <c r="AH10" s="3" t="s">
        <v>48</v>
      </c>
      <c r="AI10" s="6"/>
      <c r="AJ10" s="18"/>
      <c r="AK10" s="47">
        <f t="shared" si="3"/>
        <v>3.5692307692307694</v>
      </c>
      <c r="AL10" s="16">
        <f t="shared" si="4"/>
        <v>60</v>
      </c>
      <c r="AM10" s="2">
        <f t="shared" si="5"/>
        <v>30</v>
      </c>
      <c r="AU10" s="3">
        <f t="shared" si="6"/>
        <v>7</v>
      </c>
      <c r="AV10" s="3">
        <f t="shared" si="7"/>
        <v>5</v>
      </c>
      <c r="AW10" s="3">
        <f t="shared" si="8"/>
        <v>1</v>
      </c>
      <c r="AX10" s="3">
        <f t="shared" si="9"/>
        <v>0</v>
      </c>
      <c r="AY10" s="3">
        <f t="shared" si="10"/>
        <v>0</v>
      </c>
      <c r="AZ10" s="3">
        <f t="shared" si="11"/>
        <v>0</v>
      </c>
      <c r="BA10" s="97">
        <f t="shared" si="12"/>
        <v>3</v>
      </c>
      <c r="BB10" s="98">
        <f t="shared" si="2"/>
        <v>13</v>
      </c>
    </row>
    <row r="11" spans="1:54" s="2" customFormat="1" ht="15.75" thickBot="1" x14ac:dyDescent="0.3">
      <c r="A11" s="42" t="s">
        <v>15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16">
        <f t="shared" si="4"/>
        <v>0</v>
      </c>
      <c r="AM11" s="2">
        <f t="shared" si="5"/>
        <v>0</v>
      </c>
      <c r="AU11" s="3">
        <f t="shared" si="6"/>
        <v>0</v>
      </c>
      <c r="AV11" s="3">
        <f t="shared" si="7"/>
        <v>0</v>
      </c>
      <c r="AW11" s="3">
        <f t="shared" si="8"/>
        <v>0</v>
      </c>
      <c r="AX11" s="3">
        <f t="shared" si="9"/>
        <v>0</v>
      </c>
      <c r="AY11" s="3">
        <f t="shared" si="10"/>
        <v>0</v>
      </c>
      <c r="AZ11" s="3">
        <f t="shared" si="11"/>
        <v>0</v>
      </c>
      <c r="BA11" s="97">
        <f t="shared" si="12"/>
        <v>0</v>
      </c>
      <c r="BB11" s="98">
        <f t="shared" si="2"/>
        <v>10</v>
      </c>
    </row>
    <row r="12" spans="1:54" s="2" customFormat="1" x14ac:dyDescent="0.25">
      <c r="A12" s="28" t="s">
        <v>24</v>
      </c>
      <c r="B12" s="56" t="s">
        <v>48</v>
      </c>
      <c r="C12" s="57" t="s">
        <v>49</v>
      </c>
      <c r="D12" s="57"/>
      <c r="E12" s="57" t="s">
        <v>48</v>
      </c>
      <c r="F12" s="57" t="s">
        <v>51</v>
      </c>
      <c r="G12" s="57" t="s">
        <v>49</v>
      </c>
      <c r="H12" s="57" t="s">
        <v>48</v>
      </c>
      <c r="I12" s="57"/>
      <c r="J12" s="57" t="s">
        <v>49</v>
      </c>
      <c r="K12" s="59" t="s">
        <v>48</v>
      </c>
      <c r="L12" s="31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2"/>
      <c r="Z12" s="64"/>
      <c r="AA12" s="57"/>
      <c r="AB12" s="57"/>
      <c r="AC12" s="57" t="s">
        <v>48</v>
      </c>
      <c r="AD12" s="57"/>
      <c r="AE12" s="57"/>
      <c r="AF12" s="57" t="s">
        <v>48</v>
      </c>
      <c r="AG12" s="57"/>
      <c r="AH12" s="57"/>
      <c r="AI12" s="59"/>
      <c r="AJ12" s="33"/>
      <c r="AK12" s="47">
        <f t="shared" ref="AK12:AK17" si="13">(((AU12*$AU$4)+(AV12*$AV$4)+(AW12*$AW$4)+(AX12*$AX$4)+(AY12*$AY$4)+(AZ12*$AZ$4))/BB12)*4/10</f>
        <v>3</v>
      </c>
      <c r="AL12" s="16">
        <f t="shared" si="4"/>
        <v>52</v>
      </c>
      <c r="AM12" s="2">
        <f t="shared" si="5"/>
        <v>20</v>
      </c>
      <c r="AU12" s="3">
        <f t="shared" si="6"/>
        <v>6</v>
      </c>
      <c r="AV12" s="3">
        <f t="shared" si="7"/>
        <v>3</v>
      </c>
      <c r="AW12" s="3">
        <f t="shared" si="8"/>
        <v>1</v>
      </c>
      <c r="AX12" s="3">
        <f t="shared" si="9"/>
        <v>0</v>
      </c>
      <c r="AY12" s="3">
        <f t="shared" si="10"/>
        <v>0</v>
      </c>
      <c r="AZ12" s="3">
        <f t="shared" si="11"/>
        <v>0</v>
      </c>
      <c r="BA12" s="97">
        <f t="shared" si="12"/>
        <v>2</v>
      </c>
      <c r="BB12" s="98">
        <f t="shared" si="2"/>
        <v>12</v>
      </c>
    </row>
    <row r="13" spans="1:54" s="2" customFormat="1" x14ac:dyDescent="0.25">
      <c r="A13" s="19" t="s">
        <v>25</v>
      </c>
      <c r="B13" s="60" t="s">
        <v>48</v>
      </c>
      <c r="C13" s="61"/>
      <c r="D13" s="61" t="s">
        <v>49</v>
      </c>
      <c r="E13" s="61" t="s">
        <v>48</v>
      </c>
      <c r="F13" s="61" t="s">
        <v>49</v>
      </c>
      <c r="G13" s="61" t="s">
        <v>49</v>
      </c>
      <c r="H13" s="61" t="s">
        <v>48</v>
      </c>
      <c r="I13" s="61" t="s">
        <v>51</v>
      </c>
      <c r="J13" s="61" t="s">
        <v>49</v>
      </c>
      <c r="K13" s="63" t="s">
        <v>48</v>
      </c>
      <c r="L13" s="4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"/>
      <c r="Z13" s="65"/>
      <c r="AA13" s="61"/>
      <c r="AB13" s="61"/>
      <c r="AC13" s="61" t="s">
        <v>48</v>
      </c>
      <c r="AD13" s="61"/>
      <c r="AE13" s="61"/>
      <c r="AF13" s="61" t="s">
        <v>48</v>
      </c>
      <c r="AG13" s="61"/>
      <c r="AH13" s="61"/>
      <c r="AI13" s="63"/>
      <c r="AJ13" s="18"/>
      <c r="AK13" s="47">
        <f t="shared" si="13"/>
        <v>3.2666666666666666</v>
      </c>
      <c r="AL13" s="16">
        <f t="shared" si="4"/>
        <v>54</v>
      </c>
      <c r="AM13" s="2">
        <f t="shared" si="5"/>
        <v>20</v>
      </c>
      <c r="AU13" s="3">
        <f t="shared" si="6"/>
        <v>6</v>
      </c>
      <c r="AV13" s="3">
        <f t="shared" si="7"/>
        <v>4</v>
      </c>
      <c r="AW13" s="3">
        <f t="shared" si="8"/>
        <v>1</v>
      </c>
      <c r="AX13" s="3">
        <f t="shared" si="9"/>
        <v>0</v>
      </c>
      <c r="AY13" s="3">
        <f t="shared" si="10"/>
        <v>0</v>
      </c>
      <c r="AZ13" s="3">
        <f t="shared" si="11"/>
        <v>0</v>
      </c>
      <c r="BA13" s="97">
        <f t="shared" si="12"/>
        <v>2</v>
      </c>
      <c r="BB13" s="98">
        <f t="shared" si="2"/>
        <v>12</v>
      </c>
    </row>
    <row r="14" spans="1:54" s="2" customFormat="1" x14ac:dyDescent="0.25">
      <c r="A14" s="19" t="s">
        <v>26</v>
      </c>
      <c r="B14" s="60" t="s">
        <v>48</v>
      </c>
      <c r="C14" s="61" t="s">
        <v>49</v>
      </c>
      <c r="D14" s="61" t="s">
        <v>49</v>
      </c>
      <c r="E14" s="61" t="s">
        <v>48</v>
      </c>
      <c r="F14" s="61" t="s">
        <v>49</v>
      </c>
      <c r="G14" s="61" t="s">
        <v>49</v>
      </c>
      <c r="H14" s="61" t="s">
        <v>48</v>
      </c>
      <c r="I14" s="61" t="s">
        <v>49</v>
      </c>
      <c r="J14" s="61" t="s">
        <v>48</v>
      </c>
      <c r="K14" s="63" t="s">
        <v>48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5"/>
      <c r="Z14" s="65"/>
      <c r="AA14" s="61"/>
      <c r="AB14" s="61"/>
      <c r="AC14" s="61" t="s">
        <v>48</v>
      </c>
      <c r="AD14" s="61"/>
      <c r="AE14" s="61"/>
      <c r="AF14" s="61" t="s">
        <v>48</v>
      </c>
      <c r="AG14" s="61"/>
      <c r="AH14" s="61"/>
      <c r="AI14" s="63"/>
      <c r="AJ14" s="18"/>
      <c r="AK14" s="47">
        <f t="shared" si="13"/>
        <v>3.6666666666666665</v>
      </c>
      <c r="AL14" s="16">
        <f t="shared" si="4"/>
        <v>62</v>
      </c>
      <c r="AM14" s="2">
        <f t="shared" si="5"/>
        <v>20</v>
      </c>
      <c r="AU14" s="3">
        <f t="shared" si="6"/>
        <v>7</v>
      </c>
      <c r="AV14" s="3">
        <f t="shared" si="7"/>
        <v>5</v>
      </c>
      <c r="AW14" s="3">
        <f t="shared" si="8"/>
        <v>0</v>
      </c>
      <c r="AX14" s="3">
        <f t="shared" si="9"/>
        <v>0</v>
      </c>
      <c r="AY14" s="3">
        <f t="shared" si="10"/>
        <v>0</v>
      </c>
      <c r="AZ14" s="3">
        <f t="shared" si="11"/>
        <v>0</v>
      </c>
      <c r="BA14" s="97">
        <f t="shared" si="12"/>
        <v>2</v>
      </c>
      <c r="BB14" s="98">
        <f t="shared" si="2"/>
        <v>12</v>
      </c>
    </row>
    <row r="15" spans="1:54" s="2" customFormat="1" x14ac:dyDescent="0.25">
      <c r="A15" s="19" t="s">
        <v>42</v>
      </c>
      <c r="B15" s="60" t="s">
        <v>48</v>
      </c>
      <c r="C15" s="61"/>
      <c r="D15" s="61"/>
      <c r="E15" s="61" t="s">
        <v>48</v>
      </c>
      <c r="F15" s="61"/>
      <c r="G15" s="61"/>
      <c r="H15" s="61" t="s">
        <v>48</v>
      </c>
      <c r="I15" s="61"/>
      <c r="J15" s="61"/>
      <c r="K15" s="63" t="s">
        <v>48</v>
      </c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5"/>
      <c r="Z15" s="65"/>
      <c r="AA15" s="61"/>
      <c r="AB15" s="61"/>
      <c r="AC15" s="61" t="s">
        <v>48</v>
      </c>
      <c r="AD15" s="61"/>
      <c r="AE15" s="61"/>
      <c r="AF15" s="61" t="s">
        <v>48</v>
      </c>
      <c r="AG15" s="61"/>
      <c r="AH15" s="61"/>
      <c r="AI15" s="63"/>
      <c r="AJ15" s="18"/>
      <c r="AK15" s="47">
        <f t="shared" si="13"/>
        <v>2</v>
      </c>
      <c r="AL15" s="16">
        <f t="shared" si="4"/>
        <v>30</v>
      </c>
      <c r="AM15" s="2">
        <f t="shared" si="5"/>
        <v>20</v>
      </c>
      <c r="AU15" s="3">
        <f t="shared" si="6"/>
        <v>6</v>
      </c>
      <c r="AV15" s="3">
        <f t="shared" si="7"/>
        <v>0</v>
      </c>
      <c r="AW15" s="3">
        <f t="shared" si="8"/>
        <v>0</v>
      </c>
      <c r="AX15" s="3">
        <f t="shared" si="9"/>
        <v>0</v>
      </c>
      <c r="AY15" s="3">
        <f t="shared" si="10"/>
        <v>0</v>
      </c>
      <c r="AZ15" s="3">
        <f t="shared" si="11"/>
        <v>0</v>
      </c>
      <c r="BA15" s="97">
        <f t="shared" si="12"/>
        <v>2</v>
      </c>
      <c r="BB15" s="98">
        <f t="shared" si="2"/>
        <v>12</v>
      </c>
    </row>
    <row r="16" spans="1:54" s="2" customFormat="1" x14ac:dyDescent="0.25">
      <c r="A16" s="19" t="s">
        <v>43</v>
      </c>
      <c r="B16" s="14" t="s">
        <v>48</v>
      </c>
      <c r="C16" s="3"/>
      <c r="D16" s="3"/>
      <c r="E16" s="3" t="s">
        <v>48</v>
      </c>
      <c r="F16" s="3"/>
      <c r="G16" s="3"/>
      <c r="H16" s="3" t="s">
        <v>48</v>
      </c>
      <c r="I16" s="3"/>
      <c r="J16" s="3"/>
      <c r="K16" s="6" t="s">
        <v>48</v>
      </c>
      <c r="L16" s="4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5"/>
      <c r="Z16" s="7"/>
      <c r="AA16" s="3"/>
      <c r="AB16" s="3"/>
      <c r="AC16" s="3" t="s">
        <v>48</v>
      </c>
      <c r="AD16" s="3"/>
      <c r="AE16" s="3"/>
      <c r="AF16" s="3" t="s">
        <v>48</v>
      </c>
      <c r="AG16" s="3"/>
      <c r="AH16" s="3"/>
      <c r="AI16" s="6"/>
      <c r="AJ16" s="18"/>
      <c r="AK16" s="47">
        <f t="shared" si="13"/>
        <v>2</v>
      </c>
      <c r="AL16" s="16">
        <f t="shared" si="4"/>
        <v>30</v>
      </c>
      <c r="AM16" s="2">
        <f t="shared" si="5"/>
        <v>20</v>
      </c>
      <c r="AU16" s="3">
        <f t="shared" si="6"/>
        <v>6</v>
      </c>
      <c r="AV16" s="3">
        <f t="shared" si="7"/>
        <v>0</v>
      </c>
      <c r="AW16" s="3">
        <f t="shared" si="8"/>
        <v>0</v>
      </c>
      <c r="AX16" s="3">
        <f t="shared" si="9"/>
        <v>0</v>
      </c>
      <c r="AY16" s="3">
        <f t="shared" si="10"/>
        <v>0</v>
      </c>
      <c r="AZ16" s="3">
        <f t="shared" si="11"/>
        <v>0</v>
      </c>
      <c r="BA16" s="97">
        <f t="shared" si="12"/>
        <v>2</v>
      </c>
      <c r="BB16" s="98">
        <f t="shared" si="2"/>
        <v>12</v>
      </c>
    </row>
    <row r="17" spans="1:54" s="2" customFormat="1" ht="15.75" thickBot="1" x14ac:dyDescent="0.3">
      <c r="A17" s="27"/>
      <c r="B17" s="36"/>
      <c r="C17" s="21"/>
      <c r="D17" s="21"/>
      <c r="E17" s="21"/>
      <c r="F17" s="21"/>
      <c r="G17" s="21"/>
      <c r="H17" s="21"/>
      <c r="I17" s="21"/>
      <c r="J17" s="21"/>
      <c r="K17" s="22"/>
      <c r="L17" s="23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4"/>
      <c r="Z17" s="20"/>
      <c r="AA17" s="21"/>
      <c r="AB17" s="21"/>
      <c r="AC17" s="21"/>
      <c r="AD17" s="21"/>
      <c r="AE17" s="21"/>
      <c r="AF17" s="21"/>
      <c r="AG17" s="21"/>
      <c r="AH17" s="21"/>
      <c r="AI17" s="22"/>
      <c r="AJ17" s="25"/>
      <c r="AK17" s="47">
        <f t="shared" si="13"/>
        <v>0</v>
      </c>
      <c r="AL17" s="16">
        <f t="shared" si="4"/>
        <v>0</v>
      </c>
      <c r="AM17" s="2">
        <f t="shared" si="5"/>
        <v>0</v>
      </c>
      <c r="AU17" s="3">
        <f t="shared" si="6"/>
        <v>0</v>
      </c>
      <c r="AV17" s="3">
        <f t="shared" si="7"/>
        <v>0</v>
      </c>
      <c r="AW17" s="3">
        <f t="shared" si="8"/>
        <v>0</v>
      </c>
      <c r="AX17" s="3">
        <f t="shared" si="9"/>
        <v>0</v>
      </c>
      <c r="AY17" s="3">
        <f t="shared" si="10"/>
        <v>0</v>
      </c>
      <c r="AZ17" s="3">
        <f t="shared" si="11"/>
        <v>0</v>
      </c>
      <c r="BA17" s="97">
        <f t="shared" si="12"/>
        <v>0</v>
      </c>
      <c r="BB17" s="98">
        <f t="shared" si="2"/>
        <v>10</v>
      </c>
    </row>
    <row r="18" spans="1:54" s="2" customFormat="1" ht="15.75" thickBot="1" x14ac:dyDescent="0.3">
      <c r="A18" s="39" t="s">
        <v>16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16">
        <f t="shared" si="4"/>
        <v>0</v>
      </c>
      <c r="AM18" s="2">
        <f t="shared" si="5"/>
        <v>0</v>
      </c>
      <c r="AU18" s="3">
        <f t="shared" si="6"/>
        <v>0</v>
      </c>
      <c r="AV18" s="3">
        <f t="shared" si="7"/>
        <v>0</v>
      </c>
      <c r="AW18" s="3">
        <f t="shared" si="8"/>
        <v>0</v>
      </c>
      <c r="AX18" s="3">
        <f t="shared" si="9"/>
        <v>0</v>
      </c>
      <c r="AY18" s="3">
        <f t="shared" si="10"/>
        <v>0</v>
      </c>
      <c r="AZ18" s="3">
        <f t="shared" si="11"/>
        <v>0</v>
      </c>
      <c r="BA18" s="97">
        <f t="shared" si="12"/>
        <v>0</v>
      </c>
      <c r="BB18" s="98">
        <f t="shared" si="2"/>
        <v>10</v>
      </c>
    </row>
    <row r="19" spans="1:54" s="2" customFormat="1" x14ac:dyDescent="0.25">
      <c r="A19" s="28" t="s">
        <v>27</v>
      </c>
      <c r="B19" s="64" t="s">
        <v>49</v>
      </c>
      <c r="C19" s="57" t="s">
        <v>48</v>
      </c>
      <c r="D19" s="57" t="s">
        <v>49</v>
      </c>
      <c r="E19" s="57" t="s">
        <v>48</v>
      </c>
      <c r="F19" s="57" t="s">
        <v>49</v>
      </c>
      <c r="G19" s="57" t="s">
        <v>48</v>
      </c>
      <c r="H19" s="57" t="s">
        <v>48</v>
      </c>
      <c r="I19" s="57" t="s">
        <v>48</v>
      </c>
      <c r="J19" s="57" t="s">
        <v>49</v>
      </c>
      <c r="K19" s="59" t="s">
        <v>48</v>
      </c>
      <c r="L19" s="31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32"/>
      <c r="Z19" s="69"/>
      <c r="AA19" s="57" t="s">
        <v>48</v>
      </c>
      <c r="AB19" s="57"/>
      <c r="AC19" s="57"/>
      <c r="AD19" s="29"/>
      <c r="AE19" s="29" t="s">
        <v>48</v>
      </c>
      <c r="AF19" s="29"/>
      <c r="AG19" s="29" t="s">
        <v>48</v>
      </c>
      <c r="AH19" s="29"/>
      <c r="AI19" s="30"/>
      <c r="AJ19" s="33"/>
      <c r="AK19" s="47">
        <f t="shared" ref="AK19:AK24" si="14">(((AU19*$AU$4)+(AV19*$AV$4)+(AW19*$AW$4)+(AX19*$AX$4)+(AY19*$AY$4)+(AZ19*$AZ$4))/BB19)*4/10</f>
        <v>3.7538461538461538</v>
      </c>
      <c r="AL19" s="16">
        <f t="shared" si="4"/>
        <v>64</v>
      </c>
      <c r="AM19" s="2">
        <f t="shared" si="5"/>
        <v>30</v>
      </c>
      <c r="AU19" s="3">
        <f t="shared" si="6"/>
        <v>9</v>
      </c>
      <c r="AV19" s="3">
        <f t="shared" si="7"/>
        <v>4</v>
      </c>
      <c r="AW19" s="3">
        <f t="shared" si="8"/>
        <v>0</v>
      </c>
      <c r="AX19" s="3">
        <f t="shared" si="9"/>
        <v>0</v>
      </c>
      <c r="AY19" s="3">
        <f t="shared" si="10"/>
        <v>0</v>
      </c>
      <c r="AZ19" s="3">
        <f t="shared" si="11"/>
        <v>0</v>
      </c>
      <c r="BA19" s="97">
        <f t="shared" si="12"/>
        <v>3</v>
      </c>
      <c r="BB19" s="98">
        <f t="shared" si="2"/>
        <v>13</v>
      </c>
    </row>
    <row r="20" spans="1:54" s="2" customFormat="1" x14ac:dyDescent="0.25">
      <c r="A20" s="19" t="s">
        <v>28</v>
      </c>
      <c r="B20" s="65" t="s">
        <v>48</v>
      </c>
      <c r="C20" s="61" t="s">
        <v>48</v>
      </c>
      <c r="D20" s="61" t="s">
        <v>48</v>
      </c>
      <c r="E20" s="61" t="s">
        <v>48</v>
      </c>
      <c r="F20" s="61" t="s">
        <v>48</v>
      </c>
      <c r="G20" s="61" t="s">
        <v>48</v>
      </c>
      <c r="H20" s="61" t="s">
        <v>48</v>
      </c>
      <c r="I20" s="61" t="s">
        <v>48</v>
      </c>
      <c r="J20" s="61" t="s">
        <v>49</v>
      </c>
      <c r="K20" s="63" t="s">
        <v>48</v>
      </c>
      <c r="L20" s="4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5"/>
      <c r="Z20" s="70"/>
      <c r="AA20" s="61" t="s">
        <v>48</v>
      </c>
      <c r="AB20" s="61"/>
      <c r="AC20" s="61"/>
      <c r="AD20" s="3"/>
      <c r="AE20" s="3" t="s">
        <v>48</v>
      </c>
      <c r="AF20" s="3"/>
      <c r="AG20" s="3" t="s">
        <v>48</v>
      </c>
      <c r="AH20" s="3"/>
      <c r="AI20" s="6"/>
      <c r="AJ20" s="18"/>
      <c r="AK20" s="47">
        <f t="shared" si="14"/>
        <v>3.9384615384615387</v>
      </c>
      <c r="AL20" s="16">
        <f t="shared" si="4"/>
        <v>70</v>
      </c>
      <c r="AM20" s="2">
        <f t="shared" si="5"/>
        <v>30</v>
      </c>
      <c r="AU20" s="3">
        <f t="shared" si="6"/>
        <v>12</v>
      </c>
      <c r="AV20" s="3">
        <f t="shared" si="7"/>
        <v>1</v>
      </c>
      <c r="AW20" s="3">
        <f t="shared" si="8"/>
        <v>0</v>
      </c>
      <c r="AX20" s="3">
        <f t="shared" si="9"/>
        <v>0</v>
      </c>
      <c r="AY20" s="3">
        <f t="shared" si="10"/>
        <v>0</v>
      </c>
      <c r="AZ20" s="3">
        <f t="shared" si="11"/>
        <v>0</v>
      </c>
      <c r="BA20" s="97">
        <f t="shared" si="12"/>
        <v>3</v>
      </c>
      <c r="BB20" s="98">
        <f t="shared" si="2"/>
        <v>13</v>
      </c>
    </row>
    <row r="21" spans="1:54" s="2" customFormat="1" x14ac:dyDescent="0.25">
      <c r="A21" s="19" t="s">
        <v>29</v>
      </c>
      <c r="B21" s="60" t="s">
        <v>48</v>
      </c>
      <c r="C21" s="61" t="s">
        <v>48</v>
      </c>
      <c r="D21" s="61" t="s">
        <v>48</v>
      </c>
      <c r="E21" s="61" t="s">
        <v>48</v>
      </c>
      <c r="F21" s="61" t="s">
        <v>49</v>
      </c>
      <c r="G21" s="61" t="s">
        <v>48</v>
      </c>
      <c r="H21" s="61" t="s">
        <v>49</v>
      </c>
      <c r="I21" s="61" t="s">
        <v>48</v>
      </c>
      <c r="J21" s="61" t="s">
        <v>48</v>
      </c>
      <c r="K21" s="63"/>
      <c r="L21" s="4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5"/>
      <c r="Z21" s="70"/>
      <c r="AA21" s="61" t="s">
        <v>48</v>
      </c>
      <c r="AB21" s="61"/>
      <c r="AC21" s="61"/>
      <c r="AD21" s="3"/>
      <c r="AE21" s="3" t="s">
        <v>48</v>
      </c>
      <c r="AF21" s="3"/>
      <c r="AG21" s="3" t="s">
        <v>48</v>
      </c>
      <c r="AH21" s="3"/>
      <c r="AI21" s="6"/>
      <c r="AJ21" s="18"/>
      <c r="AK21" s="47">
        <f t="shared" si="14"/>
        <v>3.5692307692307694</v>
      </c>
      <c r="AL21" s="16">
        <f t="shared" si="4"/>
        <v>66</v>
      </c>
      <c r="AM21" s="2">
        <f t="shared" si="5"/>
        <v>30</v>
      </c>
      <c r="AU21" s="3">
        <f t="shared" si="6"/>
        <v>10</v>
      </c>
      <c r="AV21" s="3">
        <f t="shared" si="7"/>
        <v>2</v>
      </c>
      <c r="AW21" s="3">
        <f t="shared" si="8"/>
        <v>0</v>
      </c>
      <c r="AX21" s="3">
        <f t="shared" si="9"/>
        <v>0</v>
      </c>
      <c r="AY21" s="3">
        <f t="shared" si="10"/>
        <v>0</v>
      </c>
      <c r="AZ21" s="3">
        <f t="shared" si="11"/>
        <v>0</v>
      </c>
      <c r="BA21" s="97">
        <f t="shared" si="12"/>
        <v>3</v>
      </c>
      <c r="BB21" s="98">
        <f t="shared" si="2"/>
        <v>13</v>
      </c>
    </row>
    <row r="22" spans="1:54" s="2" customFormat="1" x14ac:dyDescent="0.25">
      <c r="A22" s="19" t="s">
        <v>30</v>
      </c>
      <c r="B22" s="60" t="s">
        <v>48</v>
      </c>
      <c r="C22" s="61" t="s">
        <v>48</v>
      </c>
      <c r="D22" s="61" t="s">
        <v>49</v>
      </c>
      <c r="E22" s="61" t="s">
        <v>48</v>
      </c>
      <c r="F22" s="61" t="s">
        <v>49</v>
      </c>
      <c r="G22" s="61" t="s">
        <v>48</v>
      </c>
      <c r="H22" s="61" t="s">
        <v>49</v>
      </c>
      <c r="I22" s="61" t="s">
        <v>48</v>
      </c>
      <c r="J22" s="61" t="s">
        <v>48</v>
      </c>
      <c r="K22" s="63"/>
      <c r="L22" s="4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5"/>
      <c r="Z22" s="70"/>
      <c r="AA22" s="61" t="s">
        <v>48</v>
      </c>
      <c r="AB22" s="61"/>
      <c r="AC22" s="61"/>
      <c r="AD22" s="3"/>
      <c r="AE22" s="3" t="s">
        <v>48</v>
      </c>
      <c r="AF22" s="3"/>
      <c r="AG22" s="3" t="s">
        <v>48</v>
      </c>
      <c r="AH22" s="3"/>
      <c r="AI22" s="6"/>
      <c r="AJ22" s="18"/>
      <c r="AK22" s="47">
        <f t="shared" si="14"/>
        <v>3.5076923076923081</v>
      </c>
      <c r="AL22" s="16">
        <f t="shared" si="4"/>
        <v>64</v>
      </c>
      <c r="AM22" s="2">
        <f t="shared" si="5"/>
        <v>30</v>
      </c>
      <c r="AU22" s="3">
        <f t="shared" si="6"/>
        <v>9</v>
      </c>
      <c r="AV22" s="3">
        <f t="shared" si="7"/>
        <v>3</v>
      </c>
      <c r="AW22" s="3">
        <f t="shared" si="8"/>
        <v>0</v>
      </c>
      <c r="AX22" s="3">
        <f t="shared" si="9"/>
        <v>0</v>
      </c>
      <c r="AY22" s="3">
        <f t="shared" si="10"/>
        <v>0</v>
      </c>
      <c r="AZ22" s="3">
        <f t="shared" si="11"/>
        <v>0</v>
      </c>
      <c r="BA22" s="97">
        <f t="shared" si="12"/>
        <v>3</v>
      </c>
      <c r="BB22" s="98">
        <f t="shared" si="2"/>
        <v>13</v>
      </c>
    </row>
    <row r="23" spans="1:54" s="2" customFormat="1" x14ac:dyDescent="0.25">
      <c r="A23" s="19" t="s">
        <v>31</v>
      </c>
      <c r="B23" s="65" t="s">
        <v>48</v>
      </c>
      <c r="C23" s="61" t="s">
        <v>48</v>
      </c>
      <c r="D23" s="61" t="s">
        <v>48</v>
      </c>
      <c r="E23" s="61" t="s">
        <v>48</v>
      </c>
      <c r="F23" s="61" t="s">
        <v>48</v>
      </c>
      <c r="G23" s="61" t="s">
        <v>48</v>
      </c>
      <c r="H23" s="61" t="s">
        <v>49</v>
      </c>
      <c r="I23" s="61" t="s">
        <v>48</v>
      </c>
      <c r="J23" s="61" t="s">
        <v>49</v>
      </c>
      <c r="K23" s="63" t="s">
        <v>48</v>
      </c>
      <c r="L23" s="4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5"/>
      <c r="Z23" s="70"/>
      <c r="AA23" s="61" t="s">
        <v>48</v>
      </c>
      <c r="AB23" s="61"/>
      <c r="AC23" s="61"/>
      <c r="AD23" s="3"/>
      <c r="AE23" s="3" t="s">
        <v>48</v>
      </c>
      <c r="AF23" s="3"/>
      <c r="AG23" s="3" t="s">
        <v>48</v>
      </c>
      <c r="AH23" s="3"/>
      <c r="AI23" s="6"/>
      <c r="AJ23" s="18"/>
      <c r="AK23" s="47">
        <f t="shared" si="14"/>
        <v>3.8769230769230765</v>
      </c>
      <c r="AL23" s="16">
        <f t="shared" si="4"/>
        <v>68</v>
      </c>
      <c r="AM23" s="2">
        <f t="shared" si="5"/>
        <v>30</v>
      </c>
      <c r="AU23" s="3">
        <f t="shared" si="6"/>
        <v>11</v>
      </c>
      <c r="AV23" s="3">
        <f t="shared" si="7"/>
        <v>2</v>
      </c>
      <c r="AW23" s="3">
        <f t="shared" si="8"/>
        <v>0</v>
      </c>
      <c r="AX23" s="3">
        <f t="shared" si="9"/>
        <v>0</v>
      </c>
      <c r="AY23" s="3">
        <f t="shared" si="10"/>
        <v>0</v>
      </c>
      <c r="AZ23" s="3">
        <f t="shared" si="11"/>
        <v>0</v>
      </c>
      <c r="BA23" s="97">
        <f t="shared" si="12"/>
        <v>3</v>
      </c>
      <c r="BB23" s="98">
        <f t="shared" si="2"/>
        <v>13</v>
      </c>
    </row>
    <row r="24" spans="1:54" s="2" customFormat="1" ht="15.75" thickBot="1" x14ac:dyDescent="0.3">
      <c r="A24" s="27"/>
      <c r="B24" s="66"/>
      <c r="C24" s="67"/>
      <c r="D24" s="67"/>
      <c r="E24" s="67"/>
      <c r="F24" s="67"/>
      <c r="G24" s="67"/>
      <c r="H24" s="67"/>
      <c r="I24" s="67"/>
      <c r="J24" s="67"/>
      <c r="K24" s="68"/>
      <c r="L24" s="23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4"/>
      <c r="Z24" s="71"/>
      <c r="AA24" s="67"/>
      <c r="AB24" s="67"/>
      <c r="AC24" s="67"/>
      <c r="AD24" s="21"/>
      <c r="AE24" s="21"/>
      <c r="AF24" s="21"/>
      <c r="AG24" s="21"/>
      <c r="AH24" s="21"/>
      <c r="AI24" s="22"/>
      <c r="AJ24" s="25"/>
      <c r="AK24" s="47">
        <f t="shared" si="14"/>
        <v>0</v>
      </c>
      <c r="AL24" s="16">
        <f t="shared" si="4"/>
        <v>0</v>
      </c>
      <c r="AM24" s="2">
        <f t="shared" si="5"/>
        <v>0</v>
      </c>
      <c r="AU24" s="3">
        <f t="shared" si="6"/>
        <v>0</v>
      </c>
      <c r="AV24" s="3">
        <f t="shared" si="7"/>
        <v>0</v>
      </c>
      <c r="AW24" s="3">
        <f t="shared" si="8"/>
        <v>0</v>
      </c>
      <c r="AX24" s="3">
        <f t="shared" si="9"/>
        <v>0</v>
      </c>
      <c r="AY24" s="3">
        <f t="shared" si="10"/>
        <v>0</v>
      </c>
      <c r="AZ24" s="3">
        <f t="shared" si="11"/>
        <v>0</v>
      </c>
      <c r="BA24" s="97">
        <f t="shared" si="12"/>
        <v>0</v>
      </c>
      <c r="BB24" s="98">
        <f t="shared" si="2"/>
        <v>10</v>
      </c>
    </row>
    <row r="25" spans="1:54" s="2" customFormat="1" ht="15.75" thickBot="1" x14ac:dyDescent="0.3">
      <c r="A25" s="37" t="s">
        <v>17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16">
        <f t="shared" si="4"/>
        <v>0</v>
      </c>
      <c r="AM25" s="2">
        <f t="shared" si="5"/>
        <v>0</v>
      </c>
      <c r="AU25" s="3">
        <f t="shared" si="6"/>
        <v>0</v>
      </c>
      <c r="AV25" s="3">
        <f t="shared" si="7"/>
        <v>0</v>
      </c>
      <c r="AW25" s="3">
        <f t="shared" si="8"/>
        <v>0</v>
      </c>
      <c r="AX25" s="3">
        <f t="shared" si="9"/>
        <v>0</v>
      </c>
      <c r="AY25" s="3">
        <f t="shared" si="10"/>
        <v>0</v>
      </c>
      <c r="AZ25" s="3">
        <f t="shared" si="11"/>
        <v>0</v>
      </c>
      <c r="BA25" s="97">
        <f t="shared" si="12"/>
        <v>0</v>
      </c>
      <c r="BB25" s="98">
        <f t="shared" si="2"/>
        <v>10</v>
      </c>
    </row>
    <row r="26" spans="1:54" s="2" customFormat="1" x14ac:dyDescent="0.25">
      <c r="A26" s="28" t="s">
        <v>44</v>
      </c>
      <c r="B26" s="64" t="s">
        <v>49</v>
      </c>
      <c r="C26" s="57" t="s">
        <v>48</v>
      </c>
      <c r="D26" s="57" t="s">
        <v>49</v>
      </c>
      <c r="E26" s="57" t="s">
        <v>49</v>
      </c>
      <c r="F26" s="57" t="s">
        <v>48</v>
      </c>
      <c r="G26" s="57" t="s">
        <v>49</v>
      </c>
      <c r="H26" s="57" t="s">
        <v>48</v>
      </c>
      <c r="I26" s="57" t="s">
        <v>49</v>
      </c>
      <c r="J26" s="57" t="s">
        <v>48</v>
      </c>
      <c r="K26" s="59" t="s">
        <v>51</v>
      </c>
      <c r="L26" s="31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32"/>
      <c r="Z26" s="64"/>
      <c r="AA26" s="57"/>
      <c r="AB26" s="57"/>
      <c r="AC26" s="57"/>
      <c r="AD26" s="57" t="s">
        <v>48</v>
      </c>
      <c r="AE26" s="57"/>
      <c r="AF26" s="57"/>
      <c r="AG26" s="57"/>
      <c r="AH26" s="29" t="s">
        <v>48</v>
      </c>
      <c r="AI26" s="30"/>
      <c r="AJ26" s="33"/>
      <c r="AK26" s="47">
        <f t="shared" ref="AK26:AK30" si="15">(((AU26*$AU$4)+(AV26*$AV$4)+(AW26*$AW$4)+(AX26*$AX$4)+(AY26*$AY$4)+(AZ26*$AZ$4))/BB26)*4/10</f>
        <v>3.5333333333333337</v>
      </c>
      <c r="AL26" s="16">
        <f t="shared" si="4"/>
        <v>62</v>
      </c>
      <c r="AM26" s="2">
        <f t="shared" si="5"/>
        <v>20</v>
      </c>
      <c r="AU26" s="3">
        <f t="shared" si="6"/>
        <v>6</v>
      </c>
      <c r="AV26" s="3">
        <f t="shared" si="7"/>
        <v>5</v>
      </c>
      <c r="AW26" s="3">
        <f t="shared" si="8"/>
        <v>1</v>
      </c>
      <c r="AX26" s="3">
        <f t="shared" si="9"/>
        <v>0</v>
      </c>
      <c r="AY26" s="3">
        <f t="shared" si="10"/>
        <v>0</v>
      </c>
      <c r="AZ26" s="3">
        <f t="shared" si="11"/>
        <v>0</v>
      </c>
      <c r="BA26" s="97">
        <f t="shared" si="12"/>
        <v>2</v>
      </c>
      <c r="BB26" s="98">
        <f t="shared" si="2"/>
        <v>12</v>
      </c>
    </row>
    <row r="27" spans="1:54" s="2" customFormat="1" x14ac:dyDescent="0.25">
      <c r="A27" s="19" t="s">
        <v>21</v>
      </c>
      <c r="B27" s="56" t="s">
        <v>49</v>
      </c>
      <c r="C27" s="61" t="s">
        <v>48</v>
      </c>
      <c r="D27" s="61" t="s">
        <v>48</v>
      </c>
      <c r="E27" s="61" t="s">
        <v>49</v>
      </c>
      <c r="F27" s="61" t="s">
        <v>48</v>
      </c>
      <c r="G27" s="61" t="s">
        <v>48</v>
      </c>
      <c r="H27" s="61" t="s">
        <v>48</v>
      </c>
      <c r="I27" s="61" t="s">
        <v>49</v>
      </c>
      <c r="J27" s="61" t="s">
        <v>48</v>
      </c>
      <c r="K27" s="63" t="s">
        <v>48</v>
      </c>
      <c r="L27" s="4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5"/>
      <c r="Z27" s="65"/>
      <c r="AA27" s="61"/>
      <c r="AB27" s="61"/>
      <c r="AC27" s="61"/>
      <c r="AD27" s="61" t="s">
        <v>48</v>
      </c>
      <c r="AE27" s="61"/>
      <c r="AF27" s="61"/>
      <c r="AG27" s="61"/>
      <c r="AH27" s="3" t="s">
        <v>48</v>
      </c>
      <c r="AI27" s="6"/>
      <c r="AJ27" s="18"/>
      <c r="AK27" s="47">
        <f t="shared" si="15"/>
        <v>3.8</v>
      </c>
      <c r="AL27" s="16">
        <f t="shared" si="4"/>
        <v>66</v>
      </c>
      <c r="AM27" s="2">
        <f t="shared" si="5"/>
        <v>20</v>
      </c>
      <c r="AU27" s="3">
        <f t="shared" si="6"/>
        <v>9</v>
      </c>
      <c r="AV27" s="3">
        <f t="shared" si="7"/>
        <v>3</v>
      </c>
      <c r="AW27" s="3">
        <f t="shared" si="8"/>
        <v>0</v>
      </c>
      <c r="AX27" s="3">
        <f t="shared" si="9"/>
        <v>0</v>
      </c>
      <c r="AY27" s="3">
        <f t="shared" si="10"/>
        <v>0</v>
      </c>
      <c r="AZ27" s="3">
        <f t="shared" si="11"/>
        <v>0</v>
      </c>
      <c r="BA27" s="97">
        <f t="shared" si="12"/>
        <v>2</v>
      </c>
      <c r="BB27" s="98">
        <f t="shared" si="2"/>
        <v>12</v>
      </c>
    </row>
    <row r="28" spans="1:54" s="2" customFormat="1" x14ac:dyDescent="0.25">
      <c r="A28" s="19" t="s">
        <v>22</v>
      </c>
      <c r="B28" s="65" t="s">
        <v>51</v>
      </c>
      <c r="C28" s="61" t="s">
        <v>48</v>
      </c>
      <c r="D28" s="61" t="s">
        <v>49</v>
      </c>
      <c r="E28" s="61"/>
      <c r="F28" s="61" t="s">
        <v>48</v>
      </c>
      <c r="G28" s="61"/>
      <c r="H28" s="61" t="s">
        <v>48</v>
      </c>
      <c r="I28" s="61"/>
      <c r="J28" s="61" t="s">
        <v>48</v>
      </c>
      <c r="K28" s="63" t="s">
        <v>51</v>
      </c>
      <c r="L28" s="4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5"/>
      <c r="Z28" s="65"/>
      <c r="AA28" s="61"/>
      <c r="AB28" s="61"/>
      <c r="AC28" s="61"/>
      <c r="AD28" s="61" t="s">
        <v>48</v>
      </c>
      <c r="AE28" s="61"/>
      <c r="AF28" s="61"/>
      <c r="AG28" s="61"/>
      <c r="AH28" s="3" t="s">
        <v>48</v>
      </c>
      <c r="AI28" s="6"/>
      <c r="AJ28" s="18"/>
      <c r="AK28" s="47">
        <f t="shared" si="15"/>
        <v>2.666666666666667</v>
      </c>
      <c r="AL28" s="16">
        <f t="shared" si="4"/>
        <v>44</v>
      </c>
      <c r="AM28" s="2">
        <f t="shared" si="5"/>
        <v>20</v>
      </c>
      <c r="AU28" s="3">
        <f t="shared" si="6"/>
        <v>6</v>
      </c>
      <c r="AV28" s="3">
        <f t="shared" si="7"/>
        <v>1</v>
      </c>
      <c r="AW28" s="3">
        <f t="shared" si="8"/>
        <v>2</v>
      </c>
      <c r="AX28" s="3">
        <f t="shared" si="9"/>
        <v>0</v>
      </c>
      <c r="AY28" s="3">
        <f t="shared" si="10"/>
        <v>0</v>
      </c>
      <c r="AZ28" s="3">
        <f t="shared" si="11"/>
        <v>0</v>
      </c>
      <c r="BA28" s="97">
        <f t="shared" si="12"/>
        <v>2</v>
      </c>
      <c r="BB28" s="98">
        <f t="shared" si="2"/>
        <v>12</v>
      </c>
    </row>
    <row r="29" spans="1:54" s="2" customFormat="1" x14ac:dyDescent="0.25">
      <c r="A29" s="19" t="s">
        <v>23</v>
      </c>
      <c r="B29" s="65" t="s">
        <v>49</v>
      </c>
      <c r="C29" s="61" t="s">
        <v>48</v>
      </c>
      <c r="D29" s="61" t="s">
        <v>48</v>
      </c>
      <c r="E29" s="61" t="s">
        <v>48</v>
      </c>
      <c r="F29" s="61" t="s">
        <v>48</v>
      </c>
      <c r="G29" s="61" t="s">
        <v>48</v>
      </c>
      <c r="H29" s="61" t="s">
        <v>48</v>
      </c>
      <c r="I29" s="61" t="s">
        <v>48</v>
      </c>
      <c r="J29" s="61" t="s">
        <v>48</v>
      </c>
      <c r="K29" s="63" t="s">
        <v>48</v>
      </c>
      <c r="L29" s="4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5"/>
      <c r="Z29" s="65"/>
      <c r="AA29" s="61"/>
      <c r="AB29" s="61"/>
      <c r="AC29" s="61"/>
      <c r="AD29" s="61" t="s">
        <v>48</v>
      </c>
      <c r="AE29" s="61"/>
      <c r="AF29" s="61"/>
      <c r="AG29" s="61"/>
      <c r="AH29" s="3" t="s">
        <v>48</v>
      </c>
      <c r="AI29" s="6"/>
      <c r="AJ29" s="18"/>
      <c r="AK29" s="47">
        <f t="shared" si="15"/>
        <v>3.9333333333333336</v>
      </c>
      <c r="AL29" s="16">
        <f t="shared" si="4"/>
        <v>68</v>
      </c>
      <c r="AM29" s="2">
        <f t="shared" si="5"/>
        <v>20</v>
      </c>
      <c r="AU29" s="3">
        <f t="shared" si="6"/>
        <v>11</v>
      </c>
      <c r="AV29" s="3">
        <f t="shared" si="7"/>
        <v>1</v>
      </c>
      <c r="AW29" s="3">
        <f t="shared" si="8"/>
        <v>0</v>
      </c>
      <c r="AX29" s="3">
        <f t="shared" si="9"/>
        <v>0</v>
      </c>
      <c r="AY29" s="3">
        <f t="shared" si="10"/>
        <v>0</v>
      </c>
      <c r="AZ29" s="3">
        <f t="shared" si="11"/>
        <v>0</v>
      </c>
      <c r="BA29" s="97">
        <f t="shared" si="12"/>
        <v>2</v>
      </c>
      <c r="BB29" s="98">
        <f t="shared" si="2"/>
        <v>12</v>
      </c>
    </row>
    <row r="30" spans="1:54" s="2" customFormat="1" ht="15.75" thickBot="1" x14ac:dyDescent="0.3">
      <c r="A30" s="27" t="s">
        <v>45</v>
      </c>
      <c r="B30" s="71" t="s">
        <v>49</v>
      </c>
      <c r="C30" s="67" t="s">
        <v>48</v>
      </c>
      <c r="D30" s="67" t="s">
        <v>49</v>
      </c>
      <c r="E30" s="67" t="s">
        <v>48</v>
      </c>
      <c r="F30" s="67" t="s">
        <v>48</v>
      </c>
      <c r="G30" s="67" t="s">
        <v>49</v>
      </c>
      <c r="H30" s="67" t="s">
        <v>48</v>
      </c>
      <c r="I30" s="67" t="s">
        <v>49</v>
      </c>
      <c r="J30" s="67" t="s">
        <v>48</v>
      </c>
      <c r="K30" s="68" t="s">
        <v>48</v>
      </c>
      <c r="L30" s="23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4"/>
      <c r="Z30" s="71"/>
      <c r="AA30" s="67"/>
      <c r="AB30" s="67"/>
      <c r="AC30" s="67"/>
      <c r="AD30" s="67" t="s">
        <v>48</v>
      </c>
      <c r="AE30" s="67"/>
      <c r="AF30" s="67"/>
      <c r="AG30" s="67"/>
      <c r="AH30" s="21" t="s">
        <v>48</v>
      </c>
      <c r="AI30" s="22"/>
      <c r="AJ30" s="25"/>
      <c r="AK30" s="47">
        <f t="shared" si="15"/>
        <v>3.7333333333333334</v>
      </c>
      <c r="AL30" s="16">
        <f t="shared" si="4"/>
        <v>64</v>
      </c>
      <c r="AM30" s="2">
        <f t="shared" si="5"/>
        <v>20</v>
      </c>
      <c r="AU30" s="3">
        <f t="shared" si="6"/>
        <v>8</v>
      </c>
      <c r="AV30" s="3">
        <f t="shared" si="7"/>
        <v>4</v>
      </c>
      <c r="AW30" s="3">
        <f t="shared" si="8"/>
        <v>0</v>
      </c>
      <c r="AX30" s="3">
        <f t="shared" si="9"/>
        <v>0</v>
      </c>
      <c r="AY30" s="3">
        <f t="shared" si="10"/>
        <v>0</v>
      </c>
      <c r="AZ30" s="3">
        <f t="shared" si="11"/>
        <v>0</v>
      </c>
      <c r="BA30" s="97">
        <f t="shared" si="12"/>
        <v>2</v>
      </c>
      <c r="BB30" s="98">
        <f t="shared" si="2"/>
        <v>12</v>
      </c>
    </row>
    <row r="31" spans="1:54" s="2" customFormat="1" ht="15.75" thickBot="1" x14ac:dyDescent="0.3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16">
        <f t="shared" si="4"/>
        <v>0</v>
      </c>
      <c r="AM31" s="2">
        <f t="shared" si="5"/>
        <v>0</v>
      </c>
      <c r="AU31" s="3">
        <f t="shared" si="6"/>
        <v>0</v>
      </c>
      <c r="AV31" s="3">
        <f t="shared" si="7"/>
        <v>0</v>
      </c>
      <c r="AW31" s="3">
        <f t="shared" si="8"/>
        <v>0</v>
      </c>
      <c r="AX31" s="3">
        <f t="shared" si="9"/>
        <v>0</v>
      </c>
      <c r="AY31" s="3">
        <f t="shared" si="10"/>
        <v>0</v>
      </c>
      <c r="AZ31" s="3">
        <f t="shared" si="11"/>
        <v>0</v>
      </c>
      <c r="BA31" s="97">
        <f t="shared" si="12"/>
        <v>0</v>
      </c>
      <c r="BB31" s="98">
        <f t="shared" si="2"/>
        <v>10</v>
      </c>
    </row>
    <row r="32" spans="1:54" s="2" customFormat="1" x14ac:dyDescent="0.25">
      <c r="A32" s="28" t="s">
        <v>46</v>
      </c>
      <c r="B32" s="64" t="s">
        <v>49</v>
      </c>
      <c r="C32" s="57" t="s">
        <v>49</v>
      </c>
      <c r="D32" s="58" t="s">
        <v>48</v>
      </c>
      <c r="E32" s="57" t="s">
        <v>49</v>
      </c>
      <c r="F32" s="57" t="s">
        <v>48</v>
      </c>
      <c r="G32" s="57" t="s">
        <v>49</v>
      </c>
      <c r="H32" s="57" t="s">
        <v>49</v>
      </c>
      <c r="I32" s="57" t="s">
        <v>48</v>
      </c>
      <c r="J32" s="57" t="s">
        <v>49</v>
      </c>
      <c r="K32" s="59" t="s">
        <v>48</v>
      </c>
      <c r="L32" s="31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32"/>
      <c r="Z32" s="64"/>
      <c r="AA32" s="57"/>
      <c r="AB32" s="57" t="s">
        <v>48</v>
      </c>
      <c r="AC32" s="57"/>
      <c r="AD32" s="57"/>
      <c r="AE32" s="57"/>
      <c r="AF32" s="57"/>
      <c r="AG32" s="57"/>
      <c r="AH32" s="57"/>
      <c r="AI32" s="30" t="s">
        <v>48</v>
      </c>
      <c r="AJ32" s="33"/>
      <c r="AK32" s="47">
        <f t="shared" ref="AK32:AK37" si="16">(((AU32*$AU$4)+(AV32*$AV$4)+(AW32*$AW$4)+(AX32*$AX$4)+(AY32*$AY$4)+(AZ32*$AZ$4))/BB32)*4/10</f>
        <v>3.6</v>
      </c>
      <c r="AL32" s="16">
        <f t="shared" si="4"/>
        <v>60</v>
      </c>
      <c r="AM32" s="2">
        <f t="shared" si="5"/>
        <v>20</v>
      </c>
      <c r="AU32" s="3">
        <f t="shared" si="6"/>
        <v>6</v>
      </c>
      <c r="AV32" s="3">
        <f t="shared" si="7"/>
        <v>6</v>
      </c>
      <c r="AW32" s="3">
        <f t="shared" si="8"/>
        <v>0</v>
      </c>
      <c r="AX32" s="3">
        <f t="shared" si="9"/>
        <v>0</v>
      </c>
      <c r="AY32" s="3">
        <f t="shared" si="10"/>
        <v>0</v>
      </c>
      <c r="AZ32" s="3">
        <f t="shared" si="11"/>
        <v>0</v>
      </c>
      <c r="BA32" s="97">
        <f t="shared" si="12"/>
        <v>2</v>
      </c>
      <c r="BB32" s="98">
        <f t="shared" si="2"/>
        <v>12</v>
      </c>
    </row>
    <row r="33" spans="1:54" s="2" customFormat="1" x14ac:dyDescent="0.25">
      <c r="A33" s="19" t="s">
        <v>32</v>
      </c>
      <c r="B33" s="65" t="s">
        <v>49</v>
      </c>
      <c r="C33" s="61" t="s">
        <v>48</v>
      </c>
      <c r="D33" s="62" t="s">
        <v>48</v>
      </c>
      <c r="E33" s="61" t="s">
        <v>48</v>
      </c>
      <c r="F33" s="61" t="s">
        <v>48</v>
      </c>
      <c r="G33" s="61" t="s">
        <v>49</v>
      </c>
      <c r="H33" s="61" t="s">
        <v>49</v>
      </c>
      <c r="I33" s="61" t="s">
        <v>48</v>
      </c>
      <c r="J33" s="61" t="s">
        <v>48</v>
      </c>
      <c r="K33" s="63" t="s">
        <v>48</v>
      </c>
      <c r="L33" s="4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5"/>
      <c r="Z33" s="65"/>
      <c r="AA33" s="61"/>
      <c r="AB33" s="61" t="s">
        <v>48</v>
      </c>
      <c r="AC33" s="61"/>
      <c r="AD33" s="61"/>
      <c r="AE33" s="61"/>
      <c r="AF33" s="61"/>
      <c r="AG33" s="61"/>
      <c r="AH33" s="61"/>
      <c r="AI33" s="6" t="s">
        <v>48</v>
      </c>
      <c r="AJ33" s="18"/>
      <c r="AK33" s="47">
        <f t="shared" si="16"/>
        <v>3.8</v>
      </c>
      <c r="AL33" s="16">
        <f t="shared" si="4"/>
        <v>64</v>
      </c>
      <c r="AM33" s="2">
        <f t="shared" si="5"/>
        <v>20</v>
      </c>
      <c r="AU33" s="3">
        <f t="shared" si="6"/>
        <v>9</v>
      </c>
      <c r="AV33" s="3">
        <f t="shared" si="7"/>
        <v>3</v>
      </c>
      <c r="AW33" s="3">
        <f t="shared" si="8"/>
        <v>0</v>
      </c>
      <c r="AX33" s="3">
        <f t="shared" si="9"/>
        <v>0</v>
      </c>
      <c r="AY33" s="3">
        <f t="shared" si="10"/>
        <v>0</v>
      </c>
      <c r="AZ33" s="3">
        <f t="shared" si="11"/>
        <v>0</v>
      </c>
      <c r="BA33" s="97">
        <f t="shared" si="12"/>
        <v>2</v>
      </c>
      <c r="BB33" s="98">
        <f t="shared" si="2"/>
        <v>12</v>
      </c>
    </row>
    <row r="34" spans="1:54" s="2" customFormat="1" x14ac:dyDescent="0.25">
      <c r="A34" s="19" t="s">
        <v>33</v>
      </c>
      <c r="B34" s="65" t="s">
        <v>49</v>
      </c>
      <c r="C34" s="61" t="s">
        <v>49</v>
      </c>
      <c r="D34" s="62" t="s">
        <v>48</v>
      </c>
      <c r="E34" s="61" t="s">
        <v>49</v>
      </c>
      <c r="F34" s="61" t="s">
        <v>48</v>
      </c>
      <c r="G34" s="61" t="s">
        <v>48</v>
      </c>
      <c r="H34" s="61"/>
      <c r="I34" s="61" t="s">
        <v>48</v>
      </c>
      <c r="J34" s="61" t="s">
        <v>48</v>
      </c>
      <c r="K34" s="63" t="s">
        <v>48</v>
      </c>
      <c r="L34" s="4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5"/>
      <c r="Z34" s="65"/>
      <c r="AA34" s="61"/>
      <c r="AB34" s="61" t="s">
        <v>48</v>
      </c>
      <c r="AC34" s="61"/>
      <c r="AD34" s="61"/>
      <c r="AE34" s="61"/>
      <c r="AF34" s="61"/>
      <c r="AG34" s="61"/>
      <c r="AH34" s="61"/>
      <c r="AI34" s="6" t="s">
        <v>48</v>
      </c>
      <c r="AJ34" s="18"/>
      <c r="AK34" s="47">
        <f t="shared" si="16"/>
        <v>3.4666666666666663</v>
      </c>
      <c r="AL34" s="16">
        <f t="shared" si="4"/>
        <v>54</v>
      </c>
      <c r="AM34" s="2">
        <f t="shared" si="5"/>
        <v>20</v>
      </c>
      <c r="AU34" s="3">
        <f t="shared" si="6"/>
        <v>8</v>
      </c>
      <c r="AV34" s="3">
        <f t="shared" si="7"/>
        <v>3</v>
      </c>
      <c r="AW34" s="3">
        <f t="shared" si="8"/>
        <v>0</v>
      </c>
      <c r="AX34" s="3">
        <f t="shared" si="9"/>
        <v>0</v>
      </c>
      <c r="AY34" s="3">
        <f t="shared" si="10"/>
        <v>0</v>
      </c>
      <c r="AZ34" s="3">
        <f t="shared" si="11"/>
        <v>0</v>
      </c>
      <c r="BA34" s="97">
        <f t="shared" si="12"/>
        <v>2</v>
      </c>
      <c r="BB34" s="98">
        <f t="shared" si="2"/>
        <v>12</v>
      </c>
    </row>
    <row r="35" spans="1:54" s="2" customFormat="1" x14ac:dyDescent="0.25">
      <c r="A35" s="19" t="s">
        <v>34</v>
      </c>
      <c r="B35" s="65" t="s">
        <v>48</v>
      </c>
      <c r="C35" s="61" t="s">
        <v>48</v>
      </c>
      <c r="D35" s="62" t="s">
        <v>48</v>
      </c>
      <c r="E35" s="61" t="s">
        <v>48</v>
      </c>
      <c r="F35" s="61" t="s">
        <v>48</v>
      </c>
      <c r="G35" s="61" t="s">
        <v>48</v>
      </c>
      <c r="H35" s="61" t="s">
        <v>48</v>
      </c>
      <c r="I35" s="61" t="s">
        <v>48</v>
      </c>
      <c r="J35" s="61" t="s">
        <v>48</v>
      </c>
      <c r="K35" s="63" t="s">
        <v>48</v>
      </c>
      <c r="L35" s="4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5"/>
      <c r="Z35" s="65"/>
      <c r="AA35" s="61"/>
      <c r="AB35" s="61" t="s">
        <v>48</v>
      </c>
      <c r="AC35" s="61"/>
      <c r="AD35" s="61"/>
      <c r="AE35" s="61"/>
      <c r="AF35" s="61"/>
      <c r="AG35" s="61"/>
      <c r="AH35" s="61"/>
      <c r="AI35" s="6" t="s">
        <v>48</v>
      </c>
      <c r="AJ35" s="18"/>
      <c r="AK35" s="47">
        <f t="shared" si="16"/>
        <v>4</v>
      </c>
      <c r="AL35" s="16">
        <f t="shared" si="4"/>
        <v>70</v>
      </c>
      <c r="AM35" s="2">
        <f t="shared" si="5"/>
        <v>20</v>
      </c>
      <c r="AU35" s="3">
        <f t="shared" si="6"/>
        <v>12</v>
      </c>
      <c r="AV35" s="3">
        <f t="shared" si="7"/>
        <v>0</v>
      </c>
      <c r="AW35" s="3">
        <f t="shared" si="8"/>
        <v>0</v>
      </c>
      <c r="AX35" s="3">
        <f t="shared" si="9"/>
        <v>0</v>
      </c>
      <c r="AY35" s="3">
        <f t="shared" si="10"/>
        <v>0</v>
      </c>
      <c r="AZ35" s="3">
        <f t="shared" si="11"/>
        <v>0</v>
      </c>
      <c r="BA35" s="97">
        <f t="shared" si="12"/>
        <v>2</v>
      </c>
      <c r="BB35" s="98">
        <f t="shared" si="2"/>
        <v>12</v>
      </c>
    </row>
    <row r="36" spans="1:54" s="2" customFormat="1" x14ac:dyDescent="0.25">
      <c r="A36" s="19" t="s">
        <v>47</v>
      </c>
      <c r="B36" s="72" t="s">
        <v>48</v>
      </c>
      <c r="C36" s="67" t="s">
        <v>49</v>
      </c>
      <c r="D36" s="73" t="s">
        <v>48</v>
      </c>
      <c r="E36" s="67" t="s">
        <v>49</v>
      </c>
      <c r="F36" s="67" t="s">
        <v>48</v>
      </c>
      <c r="G36" s="67" t="s">
        <v>48</v>
      </c>
      <c r="H36" s="67" t="s">
        <v>48</v>
      </c>
      <c r="I36" s="67" t="s">
        <v>48</v>
      </c>
      <c r="J36" s="67" t="s">
        <v>49</v>
      </c>
      <c r="K36" s="68" t="s">
        <v>48</v>
      </c>
      <c r="L36" s="23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4"/>
      <c r="Z36" s="71"/>
      <c r="AA36" s="67"/>
      <c r="AB36" s="67" t="s">
        <v>48</v>
      </c>
      <c r="AC36" s="67"/>
      <c r="AD36" s="67"/>
      <c r="AE36" s="67"/>
      <c r="AF36" s="67"/>
      <c r="AG36" s="67"/>
      <c r="AH36" s="67"/>
      <c r="AI36" s="22" t="s">
        <v>48</v>
      </c>
      <c r="AJ36" s="25"/>
      <c r="AK36" s="47">
        <f t="shared" si="16"/>
        <v>3.8</v>
      </c>
      <c r="AL36" s="16">
        <f t="shared" si="4"/>
        <v>66</v>
      </c>
      <c r="AM36" s="2">
        <f t="shared" si="5"/>
        <v>20</v>
      </c>
      <c r="AU36" s="3">
        <f t="shared" si="6"/>
        <v>9</v>
      </c>
      <c r="AV36" s="3">
        <f t="shared" si="7"/>
        <v>3</v>
      </c>
      <c r="AW36" s="3">
        <f t="shared" si="8"/>
        <v>0</v>
      </c>
      <c r="AX36" s="3">
        <f t="shared" si="9"/>
        <v>0</v>
      </c>
      <c r="AY36" s="3">
        <f t="shared" si="10"/>
        <v>0</v>
      </c>
      <c r="AZ36" s="3">
        <f t="shared" si="11"/>
        <v>0</v>
      </c>
      <c r="BA36" s="97">
        <f t="shared" si="12"/>
        <v>2</v>
      </c>
      <c r="BB36" s="98">
        <f t="shared" si="2"/>
        <v>12</v>
      </c>
    </row>
    <row r="37" spans="1:54" s="1" customFormat="1" ht="15.75" thickBot="1" x14ac:dyDescent="0.3">
      <c r="A37" s="19" t="s">
        <v>50</v>
      </c>
      <c r="B37" s="74" t="s">
        <v>49</v>
      </c>
      <c r="C37" s="74" t="s">
        <v>49</v>
      </c>
      <c r="D37" s="75"/>
      <c r="E37" s="74" t="s">
        <v>49</v>
      </c>
      <c r="F37" s="74"/>
      <c r="G37" s="74" t="s">
        <v>49</v>
      </c>
      <c r="H37" s="74"/>
      <c r="I37" s="74"/>
      <c r="J37" s="74"/>
      <c r="K37" s="74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74"/>
      <c r="AA37" s="74"/>
      <c r="AB37" s="74"/>
      <c r="AC37" s="74"/>
      <c r="AD37" s="74"/>
      <c r="AE37" s="74"/>
      <c r="AF37" s="74"/>
      <c r="AG37" s="74"/>
      <c r="AH37" s="74"/>
      <c r="AI37" s="8"/>
      <c r="AJ37" s="26"/>
      <c r="AK37" s="47">
        <f t="shared" si="16"/>
        <v>1.28</v>
      </c>
      <c r="AL37" s="16">
        <f t="shared" si="4"/>
        <v>32</v>
      </c>
      <c r="AM37" s="2">
        <f t="shared" si="5"/>
        <v>0</v>
      </c>
      <c r="AU37" s="3">
        <f t="shared" si="6"/>
        <v>0</v>
      </c>
      <c r="AV37" s="3">
        <f t="shared" si="7"/>
        <v>4</v>
      </c>
      <c r="AW37" s="3">
        <f t="shared" si="8"/>
        <v>0</v>
      </c>
      <c r="AX37" s="3">
        <f t="shared" si="9"/>
        <v>0</v>
      </c>
      <c r="AY37" s="3">
        <f t="shared" si="10"/>
        <v>0</v>
      </c>
      <c r="AZ37" s="3">
        <f t="shared" si="11"/>
        <v>0</v>
      </c>
      <c r="BA37" s="97">
        <f t="shared" si="12"/>
        <v>0</v>
      </c>
      <c r="BB37" s="98">
        <f t="shared" si="2"/>
        <v>10</v>
      </c>
    </row>
    <row r="38" spans="1:54" s="1" customFormat="1" hidden="1" x14ac:dyDescent="0.25">
      <c r="A38" s="10"/>
      <c r="B38" s="11">
        <f>_xlfn.IFS(B5="A",10,B5="B",8,B5="C",6,B5="D",4,B5="E",2,TRUE,0)</f>
        <v>10</v>
      </c>
      <c r="C38" s="11">
        <f t="shared" ref="C38:AI46" si="17">_xlfn.IFS(C5="A",10,C5="B",8,C5="C",6,C5="D",4,C5="E",2,TRUE,0)</f>
        <v>10</v>
      </c>
      <c r="D38" s="11">
        <f t="shared" si="17"/>
        <v>10</v>
      </c>
      <c r="E38" s="11">
        <f t="shared" si="17"/>
        <v>8</v>
      </c>
      <c r="F38" s="11">
        <f t="shared" si="17"/>
        <v>10</v>
      </c>
      <c r="G38" s="11">
        <f t="shared" si="17"/>
        <v>10</v>
      </c>
      <c r="H38" s="11">
        <f t="shared" si="17"/>
        <v>10</v>
      </c>
      <c r="I38" s="11">
        <f t="shared" si="17"/>
        <v>10</v>
      </c>
      <c r="J38" s="11">
        <f t="shared" si="17"/>
        <v>10</v>
      </c>
      <c r="K38" s="11">
        <f t="shared" si="17"/>
        <v>10</v>
      </c>
      <c r="L38" s="11">
        <f t="shared" si="17"/>
        <v>0</v>
      </c>
      <c r="M38" s="11">
        <f t="shared" si="17"/>
        <v>0</v>
      </c>
      <c r="N38" s="11">
        <f t="shared" si="17"/>
        <v>0</v>
      </c>
      <c r="O38" s="11">
        <f t="shared" si="17"/>
        <v>0</v>
      </c>
      <c r="P38" s="11">
        <f t="shared" si="17"/>
        <v>0</v>
      </c>
      <c r="Q38" s="11">
        <f t="shared" si="17"/>
        <v>0</v>
      </c>
      <c r="R38" s="11">
        <f t="shared" si="17"/>
        <v>0</v>
      </c>
      <c r="S38" s="11">
        <f t="shared" si="17"/>
        <v>0</v>
      </c>
      <c r="T38" s="11">
        <f t="shared" si="17"/>
        <v>0</v>
      </c>
      <c r="U38" s="11">
        <f t="shared" si="17"/>
        <v>0</v>
      </c>
      <c r="V38" s="11">
        <f t="shared" si="17"/>
        <v>0</v>
      </c>
      <c r="W38" s="11">
        <f t="shared" si="17"/>
        <v>0</v>
      </c>
      <c r="X38" s="11">
        <f t="shared" si="17"/>
        <v>0</v>
      </c>
      <c r="Y38" s="11">
        <f t="shared" si="17"/>
        <v>0</v>
      </c>
      <c r="Z38" s="11">
        <f t="shared" si="17"/>
        <v>10</v>
      </c>
      <c r="AA38" s="11">
        <f t="shared" si="17"/>
        <v>0</v>
      </c>
      <c r="AB38" s="11">
        <f t="shared" si="17"/>
        <v>10</v>
      </c>
      <c r="AC38" s="11">
        <f t="shared" si="17"/>
        <v>0</v>
      </c>
      <c r="AD38" s="11">
        <f t="shared" si="17"/>
        <v>0</v>
      </c>
      <c r="AE38" s="11">
        <f t="shared" si="17"/>
        <v>0</v>
      </c>
      <c r="AF38" s="11">
        <f t="shared" si="17"/>
        <v>0</v>
      </c>
      <c r="AG38" s="11">
        <f t="shared" si="17"/>
        <v>0</v>
      </c>
      <c r="AH38" s="11">
        <f t="shared" si="17"/>
        <v>10</v>
      </c>
      <c r="AI38" s="11">
        <f t="shared" si="17"/>
        <v>0</v>
      </c>
      <c r="AJ38" s="9"/>
      <c r="AK38" s="2"/>
      <c r="AL38" s="15"/>
      <c r="AM38" s="2"/>
    </row>
    <row r="39" spans="1:54" s="1" customFormat="1" hidden="1" x14ac:dyDescent="0.25">
      <c r="A39" s="2"/>
      <c r="B39" s="11">
        <f t="shared" ref="B39:Q70" si="18">_xlfn.IFS(B6="A",10,B6="B",8,B6="C",6,B6="D",4,B6="E",2,TRUE,0)</f>
        <v>10</v>
      </c>
      <c r="C39" s="11">
        <f t="shared" si="18"/>
        <v>10</v>
      </c>
      <c r="D39" s="11">
        <f t="shared" si="18"/>
        <v>10</v>
      </c>
      <c r="E39" s="11">
        <f t="shared" si="18"/>
        <v>10</v>
      </c>
      <c r="F39" s="11">
        <f t="shared" si="18"/>
        <v>10</v>
      </c>
      <c r="G39" s="11">
        <f t="shared" si="18"/>
        <v>10</v>
      </c>
      <c r="H39" s="11">
        <f t="shared" si="18"/>
        <v>10</v>
      </c>
      <c r="I39" s="11">
        <f t="shared" si="18"/>
        <v>8</v>
      </c>
      <c r="J39" s="11">
        <f t="shared" si="18"/>
        <v>10</v>
      </c>
      <c r="K39" s="11">
        <f t="shared" si="18"/>
        <v>10</v>
      </c>
      <c r="L39" s="11">
        <f t="shared" si="18"/>
        <v>0</v>
      </c>
      <c r="M39" s="11">
        <f t="shared" si="18"/>
        <v>0</v>
      </c>
      <c r="N39" s="11">
        <f t="shared" si="18"/>
        <v>0</v>
      </c>
      <c r="O39" s="11">
        <f t="shared" si="18"/>
        <v>0</v>
      </c>
      <c r="P39" s="11">
        <f t="shared" si="18"/>
        <v>0</v>
      </c>
      <c r="Q39" s="11">
        <f t="shared" si="18"/>
        <v>0</v>
      </c>
      <c r="R39" s="11">
        <f t="shared" si="17"/>
        <v>0</v>
      </c>
      <c r="S39" s="11">
        <f t="shared" si="17"/>
        <v>0</v>
      </c>
      <c r="T39" s="11">
        <f t="shared" si="17"/>
        <v>0</v>
      </c>
      <c r="U39" s="11">
        <f t="shared" si="17"/>
        <v>0</v>
      </c>
      <c r="V39" s="11">
        <f t="shared" si="17"/>
        <v>0</v>
      </c>
      <c r="W39" s="11">
        <f t="shared" si="17"/>
        <v>0</v>
      </c>
      <c r="X39" s="11">
        <f t="shared" si="17"/>
        <v>0</v>
      </c>
      <c r="Y39" s="11">
        <f t="shared" si="17"/>
        <v>0</v>
      </c>
      <c r="Z39" s="11">
        <f t="shared" si="17"/>
        <v>10</v>
      </c>
      <c r="AA39" s="11">
        <f t="shared" si="17"/>
        <v>0</v>
      </c>
      <c r="AB39" s="11">
        <f t="shared" si="17"/>
        <v>10</v>
      </c>
      <c r="AC39" s="11">
        <f t="shared" si="17"/>
        <v>0</v>
      </c>
      <c r="AD39" s="11">
        <f t="shared" si="17"/>
        <v>0</v>
      </c>
      <c r="AE39" s="11">
        <f t="shared" si="17"/>
        <v>0</v>
      </c>
      <c r="AF39" s="11">
        <f t="shared" si="17"/>
        <v>0</v>
      </c>
      <c r="AG39" s="11">
        <f t="shared" si="17"/>
        <v>0</v>
      </c>
      <c r="AH39" s="11">
        <f t="shared" si="17"/>
        <v>10</v>
      </c>
      <c r="AI39" s="11">
        <f t="shared" si="17"/>
        <v>0</v>
      </c>
      <c r="AJ39" s="9"/>
      <c r="AK39" s="2"/>
      <c r="AL39" s="15"/>
      <c r="AM39" s="2"/>
    </row>
    <row r="40" spans="1:54" s="1" customFormat="1" hidden="1" x14ac:dyDescent="0.25">
      <c r="A40" s="2"/>
      <c r="B40" s="11">
        <f t="shared" si="18"/>
        <v>10</v>
      </c>
      <c r="C40" s="11">
        <f t="shared" si="17"/>
        <v>8</v>
      </c>
      <c r="D40" s="11">
        <f t="shared" si="17"/>
        <v>10</v>
      </c>
      <c r="E40" s="11">
        <f t="shared" si="17"/>
        <v>10</v>
      </c>
      <c r="F40" s="11">
        <f t="shared" si="17"/>
        <v>10</v>
      </c>
      <c r="G40" s="11">
        <f t="shared" si="17"/>
        <v>10</v>
      </c>
      <c r="H40" s="11">
        <f t="shared" si="17"/>
        <v>10</v>
      </c>
      <c r="I40" s="11">
        <f t="shared" si="17"/>
        <v>8</v>
      </c>
      <c r="J40" s="11">
        <f t="shared" si="17"/>
        <v>10</v>
      </c>
      <c r="K40" s="11">
        <f t="shared" si="17"/>
        <v>10</v>
      </c>
      <c r="L40" s="11">
        <f t="shared" si="17"/>
        <v>0</v>
      </c>
      <c r="M40" s="11">
        <f t="shared" si="17"/>
        <v>0</v>
      </c>
      <c r="N40" s="11">
        <f t="shared" si="17"/>
        <v>0</v>
      </c>
      <c r="O40" s="11">
        <f t="shared" si="17"/>
        <v>0</v>
      </c>
      <c r="P40" s="11">
        <f t="shared" si="17"/>
        <v>0</v>
      </c>
      <c r="Q40" s="11">
        <f t="shared" si="17"/>
        <v>0</v>
      </c>
      <c r="R40" s="11">
        <f t="shared" si="17"/>
        <v>0</v>
      </c>
      <c r="S40" s="11">
        <f t="shared" si="17"/>
        <v>0</v>
      </c>
      <c r="T40" s="11">
        <f t="shared" si="17"/>
        <v>0</v>
      </c>
      <c r="U40" s="11">
        <f t="shared" si="17"/>
        <v>0</v>
      </c>
      <c r="V40" s="11">
        <f t="shared" si="17"/>
        <v>0</v>
      </c>
      <c r="W40" s="11">
        <f t="shared" si="17"/>
        <v>0</v>
      </c>
      <c r="X40" s="11">
        <f t="shared" si="17"/>
        <v>0</v>
      </c>
      <c r="Y40" s="11">
        <f t="shared" si="17"/>
        <v>0</v>
      </c>
      <c r="Z40" s="11">
        <f t="shared" si="17"/>
        <v>10</v>
      </c>
      <c r="AA40" s="11">
        <f t="shared" si="17"/>
        <v>0</v>
      </c>
      <c r="AB40" s="11">
        <f t="shared" si="17"/>
        <v>10</v>
      </c>
      <c r="AC40" s="11">
        <f t="shared" si="17"/>
        <v>0</v>
      </c>
      <c r="AD40" s="11">
        <f t="shared" si="17"/>
        <v>0</v>
      </c>
      <c r="AE40" s="11">
        <f t="shared" si="17"/>
        <v>0</v>
      </c>
      <c r="AF40" s="11">
        <f t="shared" si="17"/>
        <v>0</v>
      </c>
      <c r="AG40" s="11">
        <f t="shared" si="17"/>
        <v>0</v>
      </c>
      <c r="AH40" s="11">
        <f t="shared" si="17"/>
        <v>10</v>
      </c>
      <c r="AI40" s="11">
        <f t="shared" si="17"/>
        <v>0</v>
      </c>
      <c r="AJ40" s="9"/>
      <c r="AK40" s="2"/>
      <c r="AL40" s="15"/>
      <c r="AM40" s="2"/>
    </row>
    <row r="41" spans="1:54" hidden="1" x14ac:dyDescent="0.25">
      <c r="B41" s="11">
        <f t="shared" si="18"/>
        <v>10</v>
      </c>
      <c r="C41" s="11">
        <f t="shared" si="17"/>
        <v>10</v>
      </c>
      <c r="D41" s="11">
        <f t="shared" si="17"/>
        <v>10</v>
      </c>
      <c r="E41" s="11">
        <f t="shared" si="17"/>
        <v>10</v>
      </c>
      <c r="F41" s="11">
        <f t="shared" si="17"/>
        <v>10</v>
      </c>
      <c r="G41" s="11">
        <f t="shared" si="17"/>
        <v>10</v>
      </c>
      <c r="H41" s="11">
        <f t="shared" si="17"/>
        <v>8</v>
      </c>
      <c r="I41" s="11">
        <f t="shared" si="17"/>
        <v>10</v>
      </c>
      <c r="J41" s="11">
        <f t="shared" si="17"/>
        <v>10</v>
      </c>
      <c r="K41" s="11">
        <f t="shared" si="17"/>
        <v>10</v>
      </c>
      <c r="L41" s="11">
        <f t="shared" si="17"/>
        <v>0</v>
      </c>
      <c r="M41" s="11">
        <f t="shared" si="17"/>
        <v>0</v>
      </c>
      <c r="N41" s="11">
        <f t="shared" si="17"/>
        <v>0</v>
      </c>
      <c r="O41" s="11">
        <f t="shared" si="17"/>
        <v>0</v>
      </c>
      <c r="P41" s="11">
        <f t="shared" si="17"/>
        <v>0</v>
      </c>
      <c r="Q41" s="11">
        <f t="shared" si="17"/>
        <v>0</v>
      </c>
      <c r="R41" s="11">
        <f t="shared" si="17"/>
        <v>0</v>
      </c>
      <c r="S41" s="11">
        <f t="shared" si="17"/>
        <v>0</v>
      </c>
      <c r="T41" s="11">
        <f t="shared" si="17"/>
        <v>0</v>
      </c>
      <c r="U41" s="11">
        <f t="shared" si="17"/>
        <v>0</v>
      </c>
      <c r="V41" s="11">
        <f t="shared" si="17"/>
        <v>0</v>
      </c>
      <c r="W41" s="11">
        <f t="shared" si="17"/>
        <v>0</v>
      </c>
      <c r="X41" s="11">
        <f t="shared" si="17"/>
        <v>0</v>
      </c>
      <c r="Y41" s="11">
        <f t="shared" si="17"/>
        <v>0</v>
      </c>
      <c r="Z41" s="11">
        <f t="shared" si="17"/>
        <v>10</v>
      </c>
      <c r="AA41" s="11">
        <f t="shared" si="17"/>
        <v>0</v>
      </c>
      <c r="AB41" s="11">
        <f t="shared" si="17"/>
        <v>10</v>
      </c>
      <c r="AC41" s="11">
        <f t="shared" si="17"/>
        <v>0</v>
      </c>
      <c r="AD41" s="11">
        <f t="shared" si="17"/>
        <v>0</v>
      </c>
      <c r="AE41" s="11">
        <f t="shared" si="17"/>
        <v>0</v>
      </c>
      <c r="AF41" s="11">
        <f t="shared" si="17"/>
        <v>0</v>
      </c>
      <c r="AG41" s="11">
        <f t="shared" si="17"/>
        <v>0</v>
      </c>
      <c r="AH41" s="11">
        <f t="shared" si="17"/>
        <v>10</v>
      </c>
      <c r="AI41" s="11">
        <f t="shared" si="17"/>
        <v>0</v>
      </c>
    </row>
    <row r="42" spans="1:54" hidden="1" x14ac:dyDescent="0.25">
      <c r="B42" s="11">
        <f t="shared" si="18"/>
        <v>10</v>
      </c>
      <c r="C42" s="11">
        <f t="shared" si="17"/>
        <v>8</v>
      </c>
      <c r="D42" s="11">
        <f t="shared" si="17"/>
        <v>10</v>
      </c>
      <c r="E42" s="11">
        <f t="shared" si="17"/>
        <v>10</v>
      </c>
      <c r="F42" s="11">
        <f t="shared" si="17"/>
        <v>10</v>
      </c>
      <c r="G42" s="11">
        <f t="shared" si="17"/>
        <v>10</v>
      </c>
      <c r="H42" s="11">
        <f t="shared" si="17"/>
        <v>8</v>
      </c>
      <c r="I42" s="11">
        <f t="shared" si="17"/>
        <v>10</v>
      </c>
      <c r="J42" s="11">
        <f t="shared" si="17"/>
        <v>10</v>
      </c>
      <c r="K42" s="11">
        <f t="shared" si="17"/>
        <v>0</v>
      </c>
      <c r="L42" s="11">
        <f t="shared" si="17"/>
        <v>0</v>
      </c>
      <c r="M42" s="11">
        <f t="shared" si="17"/>
        <v>0</v>
      </c>
      <c r="N42" s="11">
        <f t="shared" si="17"/>
        <v>0</v>
      </c>
      <c r="O42" s="11">
        <f t="shared" si="17"/>
        <v>0</v>
      </c>
      <c r="P42" s="11">
        <f t="shared" si="17"/>
        <v>0</v>
      </c>
      <c r="Q42" s="11">
        <f t="shared" si="17"/>
        <v>0</v>
      </c>
      <c r="R42" s="11">
        <f t="shared" si="17"/>
        <v>0</v>
      </c>
      <c r="S42" s="11">
        <f t="shared" si="17"/>
        <v>0</v>
      </c>
      <c r="T42" s="11">
        <f t="shared" si="17"/>
        <v>0</v>
      </c>
      <c r="U42" s="11">
        <f t="shared" si="17"/>
        <v>0</v>
      </c>
      <c r="V42" s="11">
        <f t="shared" si="17"/>
        <v>0</v>
      </c>
      <c r="W42" s="11">
        <f t="shared" si="17"/>
        <v>0</v>
      </c>
      <c r="X42" s="11">
        <f t="shared" si="17"/>
        <v>0</v>
      </c>
      <c r="Y42" s="11">
        <f t="shared" si="17"/>
        <v>0</v>
      </c>
      <c r="Z42" s="11">
        <f t="shared" si="17"/>
        <v>10</v>
      </c>
      <c r="AA42" s="11">
        <f t="shared" si="17"/>
        <v>0</v>
      </c>
      <c r="AB42" s="11">
        <f t="shared" si="17"/>
        <v>10</v>
      </c>
      <c r="AC42" s="11">
        <f t="shared" si="17"/>
        <v>0</v>
      </c>
      <c r="AD42" s="11">
        <f t="shared" si="17"/>
        <v>0</v>
      </c>
      <c r="AE42" s="11">
        <f t="shared" si="17"/>
        <v>0</v>
      </c>
      <c r="AF42" s="11">
        <f t="shared" si="17"/>
        <v>0</v>
      </c>
      <c r="AG42" s="11">
        <f t="shared" si="17"/>
        <v>0</v>
      </c>
      <c r="AH42" s="11">
        <f t="shared" si="17"/>
        <v>10</v>
      </c>
      <c r="AI42" s="11">
        <f t="shared" si="17"/>
        <v>0</v>
      </c>
    </row>
    <row r="43" spans="1:54" hidden="1" x14ac:dyDescent="0.25">
      <c r="B43" s="11">
        <f t="shared" si="18"/>
        <v>10</v>
      </c>
      <c r="C43" s="11">
        <f t="shared" si="17"/>
        <v>8</v>
      </c>
      <c r="D43" s="11">
        <f t="shared" si="17"/>
        <v>10</v>
      </c>
      <c r="E43" s="11">
        <f t="shared" si="17"/>
        <v>8</v>
      </c>
      <c r="F43" s="11">
        <f t="shared" si="17"/>
        <v>8</v>
      </c>
      <c r="G43" s="11">
        <f t="shared" si="17"/>
        <v>10</v>
      </c>
      <c r="H43" s="11">
        <f t="shared" si="17"/>
        <v>6</v>
      </c>
      <c r="I43" s="11">
        <f t="shared" si="17"/>
        <v>8</v>
      </c>
      <c r="J43" s="11">
        <f t="shared" si="17"/>
        <v>10</v>
      </c>
      <c r="K43" s="11">
        <f t="shared" si="17"/>
        <v>8</v>
      </c>
      <c r="L43" s="11">
        <f t="shared" si="17"/>
        <v>0</v>
      </c>
      <c r="M43" s="11">
        <f t="shared" si="17"/>
        <v>0</v>
      </c>
      <c r="N43" s="11">
        <f t="shared" si="17"/>
        <v>0</v>
      </c>
      <c r="O43" s="11">
        <f t="shared" si="17"/>
        <v>0</v>
      </c>
      <c r="P43" s="11">
        <f t="shared" si="17"/>
        <v>0</v>
      </c>
      <c r="Q43" s="11">
        <f t="shared" si="17"/>
        <v>0</v>
      </c>
      <c r="R43" s="11">
        <f t="shared" si="17"/>
        <v>0</v>
      </c>
      <c r="S43" s="11">
        <f t="shared" si="17"/>
        <v>0</v>
      </c>
      <c r="T43" s="11">
        <f t="shared" si="17"/>
        <v>0</v>
      </c>
      <c r="U43" s="11">
        <f t="shared" si="17"/>
        <v>0</v>
      </c>
      <c r="V43" s="11">
        <f t="shared" si="17"/>
        <v>0</v>
      </c>
      <c r="W43" s="11">
        <f t="shared" si="17"/>
        <v>0</v>
      </c>
      <c r="X43" s="11">
        <f t="shared" si="17"/>
        <v>0</v>
      </c>
      <c r="Y43" s="11">
        <f t="shared" si="17"/>
        <v>0</v>
      </c>
      <c r="Z43" s="11">
        <f t="shared" si="17"/>
        <v>10</v>
      </c>
      <c r="AA43" s="11">
        <f t="shared" si="17"/>
        <v>0</v>
      </c>
      <c r="AB43" s="11">
        <f t="shared" si="17"/>
        <v>10</v>
      </c>
      <c r="AC43" s="11">
        <f t="shared" si="17"/>
        <v>0</v>
      </c>
      <c r="AD43" s="11">
        <f t="shared" si="17"/>
        <v>0</v>
      </c>
      <c r="AE43" s="11">
        <f t="shared" si="17"/>
        <v>0</v>
      </c>
      <c r="AF43" s="11">
        <f t="shared" si="17"/>
        <v>0</v>
      </c>
      <c r="AG43" s="11">
        <f t="shared" si="17"/>
        <v>0</v>
      </c>
      <c r="AH43" s="11">
        <f t="shared" si="17"/>
        <v>10</v>
      </c>
      <c r="AI43" s="11">
        <f t="shared" si="17"/>
        <v>0</v>
      </c>
    </row>
    <row r="44" spans="1:54" hidden="1" x14ac:dyDescent="0.25">
      <c r="B44" s="11">
        <f t="shared" si="18"/>
        <v>0</v>
      </c>
      <c r="C44" s="11">
        <f t="shared" si="17"/>
        <v>0</v>
      </c>
      <c r="D44" s="11">
        <f t="shared" si="17"/>
        <v>0</v>
      </c>
      <c r="E44" s="11">
        <f t="shared" si="17"/>
        <v>0</v>
      </c>
      <c r="F44" s="11">
        <f t="shared" si="17"/>
        <v>0</v>
      </c>
      <c r="G44" s="11">
        <f t="shared" si="17"/>
        <v>0</v>
      </c>
      <c r="H44" s="11">
        <f t="shared" si="17"/>
        <v>0</v>
      </c>
      <c r="I44" s="11">
        <f t="shared" si="17"/>
        <v>0</v>
      </c>
      <c r="J44" s="11">
        <f t="shared" si="17"/>
        <v>0</v>
      </c>
      <c r="K44" s="11">
        <f t="shared" si="17"/>
        <v>0</v>
      </c>
      <c r="L44" s="11">
        <f t="shared" si="17"/>
        <v>0</v>
      </c>
      <c r="M44" s="11">
        <f t="shared" si="17"/>
        <v>0</v>
      </c>
      <c r="N44" s="11">
        <f t="shared" si="17"/>
        <v>0</v>
      </c>
      <c r="O44" s="11">
        <f t="shared" si="17"/>
        <v>0</v>
      </c>
      <c r="P44" s="11">
        <f t="shared" si="17"/>
        <v>0</v>
      </c>
      <c r="Q44" s="11">
        <f t="shared" si="17"/>
        <v>0</v>
      </c>
      <c r="R44" s="11">
        <f t="shared" si="17"/>
        <v>0</v>
      </c>
      <c r="S44" s="11">
        <f t="shared" si="17"/>
        <v>0</v>
      </c>
      <c r="T44" s="11">
        <f t="shared" si="17"/>
        <v>0</v>
      </c>
      <c r="U44" s="11">
        <f t="shared" si="17"/>
        <v>0</v>
      </c>
      <c r="V44" s="11">
        <f t="shared" si="17"/>
        <v>0</v>
      </c>
      <c r="W44" s="11">
        <f t="shared" si="17"/>
        <v>0</v>
      </c>
      <c r="X44" s="11">
        <f t="shared" si="17"/>
        <v>0</v>
      </c>
      <c r="Y44" s="11">
        <f t="shared" si="17"/>
        <v>0</v>
      </c>
      <c r="Z44" s="11">
        <f t="shared" si="17"/>
        <v>0</v>
      </c>
      <c r="AA44" s="11">
        <f t="shared" si="17"/>
        <v>0</v>
      </c>
      <c r="AB44" s="11">
        <f t="shared" si="17"/>
        <v>0</v>
      </c>
      <c r="AC44" s="11">
        <f t="shared" si="17"/>
        <v>0</v>
      </c>
      <c r="AD44" s="11">
        <f t="shared" si="17"/>
        <v>0</v>
      </c>
      <c r="AE44" s="11">
        <f t="shared" si="17"/>
        <v>0</v>
      </c>
      <c r="AF44" s="11">
        <f t="shared" si="17"/>
        <v>0</v>
      </c>
      <c r="AG44" s="11">
        <f t="shared" si="17"/>
        <v>0</v>
      </c>
      <c r="AH44" s="11">
        <f t="shared" si="17"/>
        <v>0</v>
      </c>
      <c r="AI44" s="11">
        <f t="shared" si="17"/>
        <v>0</v>
      </c>
    </row>
    <row r="45" spans="1:54" hidden="1" x14ac:dyDescent="0.25">
      <c r="B45" s="11">
        <f t="shared" si="18"/>
        <v>10</v>
      </c>
      <c r="C45" s="11">
        <f t="shared" si="17"/>
        <v>8</v>
      </c>
      <c r="D45" s="11">
        <f t="shared" si="17"/>
        <v>0</v>
      </c>
      <c r="E45" s="11">
        <f t="shared" si="17"/>
        <v>10</v>
      </c>
      <c r="F45" s="11">
        <f t="shared" si="17"/>
        <v>6</v>
      </c>
      <c r="G45" s="11">
        <f t="shared" si="17"/>
        <v>8</v>
      </c>
      <c r="H45" s="11">
        <f t="shared" si="17"/>
        <v>10</v>
      </c>
      <c r="I45" s="11">
        <f t="shared" si="17"/>
        <v>0</v>
      </c>
      <c r="J45" s="11">
        <f t="shared" si="17"/>
        <v>8</v>
      </c>
      <c r="K45" s="11">
        <f t="shared" si="17"/>
        <v>10</v>
      </c>
      <c r="L45" s="11">
        <f t="shared" si="17"/>
        <v>0</v>
      </c>
      <c r="M45" s="11">
        <f t="shared" si="17"/>
        <v>0</v>
      </c>
      <c r="N45" s="11">
        <f t="shared" si="17"/>
        <v>0</v>
      </c>
      <c r="O45" s="11">
        <f t="shared" si="17"/>
        <v>0</v>
      </c>
      <c r="P45" s="11">
        <f t="shared" si="17"/>
        <v>0</v>
      </c>
      <c r="Q45" s="11">
        <f t="shared" si="17"/>
        <v>0</v>
      </c>
      <c r="R45" s="11">
        <f t="shared" si="17"/>
        <v>0</v>
      </c>
      <c r="S45" s="11">
        <f t="shared" si="17"/>
        <v>0</v>
      </c>
      <c r="T45" s="11">
        <f t="shared" si="17"/>
        <v>0</v>
      </c>
      <c r="U45" s="11">
        <f t="shared" si="17"/>
        <v>0</v>
      </c>
      <c r="V45" s="11">
        <f t="shared" si="17"/>
        <v>0</v>
      </c>
      <c r="W45" s="11">
        <f t="shared" si="17"/>
        <v>0</v>
      </c>
      <c r="X45" s="11">
        <f t="shared" si="17"/>
        <v>0</v>
      </c>
      <c r="Y45" s="11">
        <f t="shared" si="17"/>
        <v>0</v>
      </c>
      <c r="Z45" s="11">
        <f t="shared" si="17"/>
        <v>0</v>
      </c>
      <c r="AA45" s="11">
        <f t="shared" si="17"/>
        <v>0</v>
      </c>
      <c r="AB45" s="11">
        <f t="shared" si="17"/>
        <v>0</v>
      </c>
      <c r="AC45" s="11">
        <f t="shared" si="17"/>
        <v>10</v>
      </c>
      <c r="AD45" s="11">
        <f t="shared" si="17"/>
        <v>0</v>
      </c>
      <c r="AE45" s="11">
        <f t="shared" si="17"/>
        <v>0</v>
      </c>
      <c r="AF45" s="11">
        <f t="shared" si="17"/>
        <v>10</v>
      </c>
      <c r="AG45" s="11">
        <f t="shared" si="17"/>
        <v>0</v>
      </c>
      <c r="AH45" s="11">
        <f t="shared" si="17"/>
        <v>0</v>
      </c>
      <c r="AI45" s="11">
        <f t="shared" si="17"/>
        <v>0</v>
      </c>
    </row>
    <row r="46" spans="1:54" hidden="1" x14ac:dyDescent="0.25">
      <c r="B46" s="11">
        <f t="shared" si="18"/>
        <v>10</v>
      </c>
      <c r="C46" s="11">
        <f t="shared" si="17"/>
        <v>0</v>
      </c>
      <c r="D46" s="11">
        <f t="shared" si="17"/>
        <v>8</v>
      </c>
      <c r="E46" s="11">
        <f t="shared" si="17"/>
        <v>10</v>
      </c>
      <c r="F46" s="11">
        <f t="shared" si="17"/>
        <v>8</v>
      </c>
      <c r="G46" s="11">
        <f t="shared" si="17"/>
        <v>8</v>
      </c>
      <c r="H46" s="11">
        <f t="shared" si="17"/>
        <v>10</v>
      </c>
      <c r="I46" s="11">
        <f t="shared" ref="C46:AI53" si="19">_xlfn.IFS(I13="A",10,I13="B",8,I13="C",6,I13="D",4,I13="E",2,TRUE,0)</f>
        <v>6</v>
      </c>
      <c r="J46" s="11">
        <f t="shared" si="19"/>
        <v>8</v>
      </c>
      <c r="K46" s="11">
        <f t="shared" si="19"/>
        <v>10</v>
      </c>
      <c r="L46" s="11">
        <f t="shared" si="19"/>
        <v>0</v>
      </c>
      <c r="M46" s="11">
        <f t="shared" si="19"/>
        <v>0</v>
      </c>
      <c r="N46" s="11">
        <f t="shared" si="19"/>
        <v>0</v>
      </c>
      <c r="O46" s="11">
        <f t="shared" si="19"/>
        <v>0</v>
      </c>
      <c r="P46" s="11">
        <f t="shared" si="19"/>
        <v>0</v>
      </c>
      <c r="Q46" s="11">
        <f t="shared" si="19"/>
        <v>0</v>
      </c>
      <c r="R46" s="11">
        <f t="shared" si="19"/>
        <v>0</v>
      </c>
      <c r="S46" s="11">
        <f t="shared" si="19"/>
        <v>0</v>
      </c>
      <c r="T46" s="11">
        <f t="shared" si="19"/>
        <v>0</v>
      </c>
      <c r="U46" s="11">
        <f t="shared" si="19"/>
        <v>0</v>
      </c>
      <c r="V46" s="11">
        <f t="shared" si="19"/>
        <v>0</v>
      </c>
      <c r="W46" s="11">
        <f t="shared" si="19"/>
        <v>0</v>
      </c>
      <c r="X46" s="11">
        <f t="shared" si="19"/>
        <v>0</v>
      </c>
      <c r="Y46" s="11">
        <f t="shared" si="19"/>
        <v>0</v>
      </c>
      <c r="Z46" s="11">
        <f t="shared" si="19"/>
        <v>0</v>
      </c>
      <c r="AA46" s="11">
        <f t="shared" si="19"/>
        <v>0</v>
      </c>
      <c r="AB46" s="11">
        <f t="shared" si="19"/>
        <v>0</v>
      </c>
      <c r="AC46" s="11">
        <f t="shared" si="19"/>
        <v>10</v>
      </c>
      <c r="AD46" s="11">
        <f t="shared" si="19"/>
        <v>0</v>
      </c>
      <c r="AE46" s="11">
        <f t="shared" si="19"/>
        <v>0</v>
      </c>
      <c r="AF46" s="11">
        <f t="shared" si="19"/>
        <v>10</v>
      </c>
      <c r="AG46" s="11">
        <f t="shared" si="19"/>
        <v>0</v>
      </c>
      <c r="AH46" s="11">
        <f t="shared" si="19"/>
        <v>0</v>
      </c>
      <c r="AI46" s="11">
        <f t="shared" si="19"/>
        <v>0</v>
      </c>
    </row>
    <row r="47" spans="1:54" hidden="1" x14ac:dyDescent="0.25">
      <c r="B47" s="11">
        <f t="shared" si="18"/>
        <v>10</v>
      </c>
      <c r="C47" s="11">
        <f t="shared" si="19"/>
        <v>8</v>
      </c>
      <c r="D47" s="11">
        <f t="shared" si="19"/>
        <v>8</v>
      </c>
      <c r="E47" s="11">
        <f t="shared" si="19"/>
        <v>10</v>
      </c>
      <c r="F47" s="11">
        <f t="shared" si="19"/>
        <v>8</v>
      </c>
      <c r="G47" s="11">
        <f t="shared" si="19"/>
        <v>8</v>
      </c>
      <c r="H47" s="11">
        <f t="shared" si="19"/>
        <v>10</v>
      </c>
      <c r="I47" s="11">
        <f t="shared" si="19"/>
        <v>8</v>
      </c>
      <c r="J47" s="11">
        <f t="shared" si="19"/>
        <v>10</v>
      </c>
      <c r="K47" s="11">
        <f t="shared" si="19"/>
        <v>10</v>
      </c>
      <c r="L47" s="11">
        <f t="shared" si="19"/>
        <v>0</v>
      </c>
      <c r="M47" s="11">
        <f t="shared" si="19"/>
        <v>0</v>
      </c>
      <c r="N47" s="11">
        <f t="shared" si="19"/>
        <v>0</v>
      </c>
      <c r="O47" s="11">
        <f t="shared" si="19"/>
        <v>0</v>
      </c>
      <c r="P47" s="11">
        <f t="shared" si="19"/>
        <v>0</v>
      </c>
      <c r="Q47" s="11">
        <f t="shared" si="19"/>
        <v>0</v>
      </c>
      <c r="R47" s="11">
        <f t="shared" si="19"/>
        <v>0</v>
      </c>
      <c r="S47" s="11">
        <f t="shared" si="19"/>
        <v>0</v>
      </c>
      <c r="T47" s="11">
        <f t="shared" si="19"/>
        <v>0</v>
      </c>
      <c r="U47" s="11">
        <f t="shared" si="19"/>
        <v>0</v>
      </c>
      <c r="V47" s="11">
        <f t="shared" si="19"/>
        <v>0</v>
      </c>
      <c r="W47" s="11">
        <f t="shared" si="19"/>
        <v>0</v>
      </c>
      <c r="X47" s="11">
        <f t="shared" si="19"/>
        <v>0</v>
      </c>
      <c r="Y47" s="11">
        <f t="shared" si="19"/>
        <v>0</v>
      </c>
      <c r="Z47" s="11">
        <f t="shared" si="19"/>
        <v>0</v>
      </c>
      <c r="AA47" s="11">
        <f t="shared" si="19"/>
        <v>0</v>
      </c>
      <c r="AB47" s="11">
        <f t="shared" si="19"/>
        <v>0</v>
      </c>
      <c r="AC47" s="11">
        <f t="shared" si="19"/>
        <v>10</v>
      </c>
      <c r="AD47" s="11">
        <f t="shared" si="19"/>
        <v>0</v>
      </c>
      <c r="AE47" s="11">
        <f t="shared" si="19"/>
        <v>0</v>
      </c>
      <c r="AF47" s="11">
        <f t="shared" si="19"/>
        <v>10</v>
      </c>
      <c r="AG47" s="11">
        <f t="shared" si="19"/>
        <v>0</v>
      </c>
      <c r="AH47" s="11">
        <f t="shared" si="19"/>
        <v>0</v>
      </c>
      <c r="AI47" s="11">
        <f t="shared" si="19"/>
        <v>0</v>
      </c>
    </row>
    <row r="48" spans="1:54" hidden="1" x14ac:dyDescent="0.25">
      <c r="B48" s="11">
        <f t="shared" si="18"/>
        <v>10</v>
      </c>
      <c r="C48" s="11">
        <f t="shared" si="19"/>
        <v>0</v>
      </c>
      <c r="D48" s="11">
        <f t="shared" si="19"/>
        <v>0</v>
      </c>
      <c r="E48" s="11">
        <f t="shared" si="19"/>
        <v>10</v>
      </c>
      <c r="F48" s="11">
        <f t="shared" si="19"/>
        <v>0</v>
      </c>
      <c r="G48" s="11">
        <f t="shared" si="19"/>
        <v>0</v>
      </c>
      <c r="H48" s="11">
        <f t="shared" si="19"/>
        <v>10</v>
      </c>
      <c r="I48" s="11">
        <f t="shared" si="19"/>
        <v>0</v>
      </c>
      <c r="J48" s="11">
        <f t="shared" si="19"/>
        <v>0</v>
      </c>
      <c r="K48" s="11">
        <f t="shared" si="19"/>
        <v>10</v>
      </c>
      <c r="L48" s="11">
        <f t="shared" si="19"/>
        <v>0</v>
      </c>
      <c r="M48" s="11">
        <f t="shared" si="19"/>
        <v>0</v>
      </c>
      <c r="N48" s="11">
        <f t="shared" si="19"/>
        <v>0</v>
      </c>
      <c r="O48" s="11">
        <f t="shared" si="19"/>
        <v>0</v>
      </c>
      <c r="P48" s="11">
        <f t="shared" si="19"/>
        <v>0</v>
      </c>
      <c r="Q48" s="11">
        <f t="shared" si="19"/>
        <v>0</v>
      </c>
      <c r="R48" s="11">
        <f t="shared" si="19"/>
        <v>0</v>
      </c>
      <c r="S48" s="11">
        <f t="shared" si="19"/>
        <v>0</v>
      </c>
      <c r="T48" s="11">
        <f t="shared" si="19"/>
        <v>0</v>
      </c>
      <c r="U48" s="11">
        <f t="shared" si="19"/>
        <v>0</v>
      </c>
      <c r="V48" s="11">
        <f t="shared" si="19"/>
        <v>0</v>
      </c>
      <c r="W48" s="11">
        <f t="shared" si="19"/>
        <v>0</v>
      </c>
      <c r="X48" s="11">
        <f t="shared" si="19"/>
        <v>0</v>
      </c>
      <c r="Y48" s="11">
        <f t="shared" si="19"/>
        <v>0</v>
      </c>
      <c r="Z48" s="11">
        <f t="shared" si="19"/>
        <v>0</v>
      </c>
      <c r="AA48" s="11">
        <f t="shared" si="19"/>
        <v>0</v>
      </c>
      <c r="AB48" s="11">
        <f t="shared" si="19"/>
        <v>0</v>
      </c>
      <c r="AC48" s="11">
        <f t="shared" si="19"/>
        <v>10</v>
      </c>
      <c r="AD48" s="11">
        <f t="shared" si="19"/>
        <v>0</v>
      </c>
      <c r="AE48" s="11">
        <f t="shared" si="19"/>
        <v>0</v>
      </c>
      <c r="AF48" s="11">
        <f t="shared" si="19"/>
        <v>10</v>
      </c>
      <c r="AG48" s="11">
        <f t="shared" si="19"/>
        <v>0</v>
      </c>
      <c r="AH48" s="11">
        <f t="shared" si="19"/>
        <v>0</v>
      </c>
      <c r="AI48" s="11">
        <f t="shared" si="19"/>
        <v>0</v>
      </c>
    </row>
    <row r="49" spans="2:35" hidden="1" x14ac:dyDescent="0.25">
      <c r="B49" s="11">
        <f t="shared" si="18"/>
        <v>10</v>
      </c>
      <c r="C49" s="11">
        <f t="shared" si="19"/>
        <v>0</v>
      </c>
      <c r="D49" s="11">
        <f t="shared" si="19"/>
        <v>0</v>
      </c>
      <c r="E49" s="11">
        <f t="shared" si="19"/>
        <v>10</v>
      </c>
      <c r="F49" s="11">
        <f t="shared" si="19"/>
        <v>0</v>
      </c>
      <c r="G49" s="11">
        <f t="shared" si="19"/>
        <v>0</v>
      </c>
      <c r="H49" s="11">
        <f t="shared" si="19"/>
        <v>10</v>
      </c>
      <c r="I49" s="11">
        <f t="shared" si="19"/>
        <v>0</v>
      </c>
      <c r="J49" s="11">
        <f t="shared" si="19"/>
        <v>0</v>
      </c>
      <c r="K49" s="11">
        <f t="shared" si="19"/>
        <v>10</v>
      </c>
      <c r="L49" s="11">
        <f t="shared" si="19"/>
        <v>0</v>
      </c>
      <c r="M49" s="11">
        <f t="shared" si="19"/>
        <v>0</v>
      </c>
      <c r="N49" s="11">
        <f t="shared" si="19"/>
        <v>0</v>
      </c>
      <c r="O49" s="11">
        <f t="shared" si="19"/>
        <v>0</v>
      </c>
      <c r="P49" s="11">
        <f t="shared" si="19"/>
        <v>0</v>
      </c>
      <c r="Q49" s="11">
        <f t="shared" si="19"/>
        <v>0</v>
      </c>
      <c r="R49" s="11">
        <f t="shared" si="19"/>
        <v>0</v>
      </c>
      <c r="S49" s="11">
        <f t="shared" si="19"/>
        <v>0</v>
      </c>
      <c r="T49" s="11">
        <f t="shared" si="19"/>
        <v>0</v>
      </c>
      <c r="U49" s="11">
        <f t="shared" si="19"/>
        <v>0</v>
      </c>
      <c r="V49" s="11">
        <f t="shared" si="19"/>
        <v>0</v>
      </c>
      <c r="W49" s="11">
        <f t="shared" si="19"/>
        <v>0</v>
      </c>
      <c r="X49" s="11">
        <f t="shared" si="19"/>
        <v>0</v>
      </c>
      <c r="Y49" s="11">
        <f t="shared" si="19"/>
        <v>0</v>
      </c>
      <c r="Z49" s="11">
        <f t="shared" si="19"/>
        <v>0</v>
      </c>
      <c r="AA49" s="11">
        <f t="shared" si="19"/>
        <v>0</v>
      </c>
      <c r="AB49" s="11">
        <f t="shared" si="19"/>
        <v>0</v>
      </c>
      <c r="AC49" s="11">
        <f t="shared" si="19"/>
        <v>10</v>
      </c>
      <c r="AD49" s="11">
        <f t="shared" si="19"/>
        <v>0</v>
      </c>
      <c r="AE49" s="11">
        <f t="shared" si="19"/>
        <v>0</v>
      </c>
      <c r="AF49" s="11">
        <f t="shared" si="19"/>
        <v>10</v>
      </c>
      <c r="AG49" s="11">
        <f t="shared" si="19"/>
        <v>0</v>
      </c>
      <c r="AH49" s="11">
        <f t="shared" si="19"/>
        <v>0</v>
      </c>
      <c r="AI49" s="11">
        <f t="shared" si="19"/>
        <v>0</v>
      </c>
    </row>
    <row r="50" spans="2:35" hidden="1" x14ac:dyDescent="0.25">
      <c r="B50" s="11">
        <f t="shared" si="18"/>
        <v>0</v>
      </c>
      <c r="C50" s="11">
        <f t="shared" si="19"/>
        <v>0</v>
      </c>
      <c r="D50" s="11">
        <f t="shared" si="19"/>
        <v>0</v>
      </c>
      <c r="E50" s="11">
        <f t="shared" si="19"/>
        <v>0</v>
      </c>
      <c r="F50" s="11">
        <f t="shared" si="19"/>
        <v>0</v>
      </c>
      <c r="G50" s="11">
        <f t="shared" si="19"/>
        <v>0</v>
      </c>
      <c r="H50" s="11">
        <f t="shared" si="19"/>
        <v>0</v>
      </c>
      <c r="I50" s="11">
        <f t="shared" si="19"/>
        <v>0</v>
      </c>
      <c r="J50" s="11">
        <f t="shared" si="19"/>
        <v>0</v>
      </c>
      <c r="K50" s="11">
        <f t="shared" si="19"/>
        <v>0</v>
      </c>
      <c r="L50" s="11">
        <f t="shared" si="19"/>
        <v>0</v>
      </c>
      <c r="M50" s="11">
        <f t="shared" si="19"/>
        <v>0</v>
      </c>
      <c r="N50" s="11">
        <f t="shared" si="19"/>
        <v>0</v>
      </c>
      <c r="O50" s="11">
        <f t="shared" si="19"/>
        <v>0</v>
      </c>
      <c r="P50" s="11">
        <f t="shared" si="19"/>
        <v>0</v>
      </c>
      <c r="Q50" s="11">
        <f t="shared" si="19"/>
        <v>0</v>
      </c>
      <c r="R50" s="11">
        <f t="shared" si="19"/>
        <v>0</v>
      </c>
      <c r="S50" s="11">
        <f t="shared" si="19"/>
        <v>0</v>
      </c>
      <c r="T50" s="11">
        <f t="shared" si="19"/>
        <v>0</v>
      </c>
      <c r="U50" s="11">
        <f t="shared" si="19"/>
        <v>0</v>
      </c>
      <c r="V50" s="11">
        <f t="shared" si="19"/>
        <v>0</v>
      </c>
      <c r="W50" s="11">
        <f t="shared" si="19"/>
        <v>0</v>
      </c>
      <c r="X50" s="11">
        <f t="shared" si="19"/>
        <v>0</v>
      </c>
      <c r="Y50" s="11">
        <f t="shared" si="19"/>
        <v>0</v>
      </c>
      <c r="Z50" s="11">
        <f t="shared" si="19"/>
        <v>0</v>
      </c>
      <c r="AA50" s="11">
        <f t="shared" si="19"/>
        <v>0</v>
      </c>
      <c r="AB50" s="11">
        <f t="shared" si="19"/>
        <v>0</v>
      </c>
      <c r="AC50" s="11">
        <f t="shared" si="19"/>
        <v>0</v>
      </c>
      <c r="AD50" s="11">
        <f t="shared" si="19"/>
        <v>0</v>
      </c>
      <c r="AE50" s="11">
        <f t="shared" si="19"/>
        <v>0</v>
      </c>
      <c r="AF50" s="11">
        <f t="shared" si="19"/>
        <v>0</v>
      </c>
      <c r="AG50" s="11">
        <f t="shared" si="19"/>
        <v>0</v>
      </c>
      <c r="AH50" s="11">
        <f t="shared" si="19"/>
        <v>0</v>
      </c>
      <c r="AI50" s="11">
        <f t="shared" si="19"/>
        <v>0</v>
      </c>
    </row>
    <row r="51" spans="2:35" hidden="1" x14ac:dyDescent="0.25">
      <c r="B51" s="11">
        <f t="shared" si="18"/>
        <v>0</v>
      </c>
      <c r="C51" s="11">
        <f t="shared" si="19"/>
        <v>0</v>
      </c>
      <c r="D51" s="11">
        <f t="shared" si="19"/>
        <v>0</v>
      </c>
      <c r="E51" s="11">
        <f t="shared" si="19"/>
        <v>0</v>
      </c>
      <c r="F51" s="11">
        <f t="shared" si="19"/>
        <v>0</v>
      </c>
      <c r="G51" s="11">
        <f t="shared" si="19"/>
        <v>0</v>
      </c>
      <c r="H51" s="11">
        <f t="shared" si="19"/>
        <v>0</v>
      </c>
      <c r="I51" s="11">
        <f t="shared" si="19"/>
        <v>0</v>
      </c>
      <c r="J51" s="11">
        <f t="shared" si="19"/>
        <v>0</v>
      </c>
      <c r="K51" s="11">
        <f t="shared" si="19"/>
        <v>0</v>
      </c>
      <c r="L51" s="11">
        <f t="shared" si="19"/>
        <v>0</v>
      </c>
      <c r="M51" s="11">
        <f t="shared" si="19"/>
        <v>0</v>
      </c>
      <c r="N51" s="11">
        <f t="shared" si="19"/>
        <v>0</v>
      </c>
      <c r="O51" s="11">
        <f t="shared" si="19"/>
        <v>0</v>
      </c>
      <c r="P51" s="11">
        <f t="shared" si="19"/>
        <v>0</v>
      </c>
      <c r="Q51" s="11">
        <f t="shared" si="19"/>
        <v>0</v>
      </c>
      <c r="R51" s="11">
        <f t="shared" si="19"/>
        <v>0</v>
      </c>
      <c r="S51" s="11">
        <f t="shared" si="19"/>
        <v>0</v>
      </c>
      <c r="T51" s="11">
        <f t="shared" si="19"/>
        <v>0</v>
      </c>
      <c r="U51" s="11">
        <f t="shared" si="19"/>
        <v>0</v>
      </c>
      <c r="V51" s="11">
        <f t="shared" si="19"/>
        <v>0</v>
      </c>
      <c r="W51" s="11">
        <f t="shared" si="19"/>
        <v>0</v>
      </c>
      <c r="X51" s="11">
        <f t="shared" si="19"/>
        <v>0</v>
      </c>
      <c r="Y51" s="11">
        <f t="shared" si="19"/>
        <v>0</v>
      </c>
      <c r="Z51" s="11">
        <f t="shared" si="19"/>
        <v>0</v>
      </c>
      <c r="AA51" s="11">
        <f t="shared" si="19"/>
        <v>0</v>
      </c>
      <c r="AB51" s="11">
        <f t="shared" si="19"/>
        <v>0</v>
      </c>
      <c r="AC51" s="11">
        <f t="shared" si="19"/>
        <v>0</v>
      </c>
      <c r="AD51" s="11">
        <f t="shared" si="19"/>
        <v>0</v>
      </c>
      <c r="AE51" s="11">
        <f t="shared" si="19"/>
        <v>0</v>
      </c>
      <c r="AF51" s="11">
        <f t="shared" si="19"/>
        <v>0</v>
      </c>
      <c r="AG51" s="11">
        <f t="shared" si="19"/>
        <v>0</v>
      </c>
      <c r="AH51" s="11">
        <f t="shared" si="19"/>
        <v>0</v>
      </c>
      <c r="AI51" s="11">
        <f t="shared" si="19"/>
        <v>0</v>
      </c>
    </row>
    <row r="52" spans="2:35" hidden="1" x14ac:dyDescent="0.25">
      <c r="B52" s="11">
        <f t="shared" si="18"/>
        <v>8</v>
      </c>
      <c r="C52" s="11">
        <f t="shared" si="19"/>
        <v>10</v>
      </c>
      <c r="D52" s="11">
        <f t="shared" si="19"/>
        <v>8</v>
      </c>
      <c r="E52" s="11">
        <f t="shared" si="19"/>
        <v>10</v>
      </c>
      <c r="F52" s="11">
        <f t="shared" si="19"/>
        <v>8</v>
      </c>
      <c r="G52" s="11">
        <f t="shared" si="19"/>
        <v>10</v>
      </c>
      <c r="H52" s="11">
        <f t="shared" si="19"/>
        <v>10</v>
      </c>
      <c r="I52" s="11">
        <f t="shared" si="19"/>
        <v>10</v>
      </c>
      <c r="J52" s="11">
        <f t="shared" si="19"/>
        <v>8</v>
      </c>
      <c r="K52" s="11">
        <f t="shared" si="19"/>
        <v>10</v>
      </c>
      <c r="L52" s="11">
        <f t="shared" si="19"/>
        <v>0</v>
      </c>
      <c r="M52" s="11">
        <f t="shared" si="19"/>
        <v>0</v>
      </c>
      <c r="N52" s="11">
        <f t="shared" si="19"/>
        <v>0</v>
      </c>
      <c r="O52" s="11">
        <f t="shared" si="19"/>
        <v>0</v>
      </c>
      <c r="P52" s="11">
        <f t="shared" si="19"/>
        <v>0</v>
      </c>
      <c r="Q52" s="11">
        <f t="shared" si="19"/>
        <v>0</v>
      </c>
      <c r="R52" s="11">
        <f t="shared" si="19"/>
        <v>0</v>
      </c>
      <c r="S52" s="11">
        <f t="shared" si="19"/>
        <v>0</v>
      </c>
      <c r="T52" s="11">
        <f t="shared" si="19"/>
        <v>0</v>
      </c>
      <c r="U52" s="11">
        <f t="shared" si="19"/>
        <v>0</v>
      </c>
      <c r="V52" s="11">
        <f t="shared" si="19"/>
        <v>0</v>
      </c>
      <c r="W52" s="11">
        <f t="shared" si="19"/>
        <v>0</v>
      </c>
      <c r="X52" s="11">
        <f t="shared" si="19"/>
        <v>0</v>
      </c>
      <c r="Y52" s="11">
        <f t="shared" si="19"/>
        <v>0</v>
      </c>
      <c r="Z52" s="11">
        <f t="shared" si="19"/>
        <v>0</v>
      </c>
      <c r="AA52" s="11">
        <f t="shared" si="19"/>
        <v>10</v>
      </c>
      <c r="AB52" s="11">
        <f t="shared" si="19"/>
        <v>0</v>
      </c>
      <c r="AC52" s="11">
        <f t="shared" si="19"/>
        <v>0</v>
      </c>
      <c r="AD52" s="11">
        <f t="shared" si="19"/>
        <v>0</v>
      </c>
      <c r="AE52" s="11">
        <f t="shared" si="19"/>
        <v>10</v>
      </c>
      <c r="AF52" s="11">
        <f t="shared" si="19"/>
        <v>0</v>
      </c>
      <c r="AG52" s="11">
        <f t="shared" si="19"/>
        <v>10</v>
      </c>
      <c r="AH52" s="11">
        <f t="shared" si="19"/>
        <v>0</v>
      </c>
      <c r="AI52" s="11">
        <f t="shared" si="19"/>
        <v>0</v>
      </c>
    </row>
    <row r="53" spans="2:35" hidden="1" x14ac:dyDescent="0.25">
      <c r="B53" s="11">
        <f t="shared" si="18"/>
        <v>10</v>
      </c>
      <c r="C53" s="11">
        <f t="shared" si="19"/>
        <v>10</v>
      </c>
      <c r="D53" s="11">
        <f t="shared" si="19"/>
        <v>10</v>
      </c>
      <c r="E53" s="11">
        <f t="shared" si="19"/>
        <v>10</v>
      </c>
      <c r="F53" s="11">
        <f t="shared" si="19"/>
        <v>10</v>
      </c>
      <c r="G53" s="11">
        <f t="shared" si="19"/>
        <v>10</v>
      </c>
      <c r="H53" s="11">
        <f t="shared" si="19"/>
        <v>10</v>
      </c>
      <c r="I53" s="11">
        <f t="shared" si="19"/>
        <v>10</v>
      </c>
      <c r="J53" s="11">
        <f t="shared" si="19"/>
        <v>8</v>
      </c>
      <c r="K53" s="11">
        <f t="shared" si="19"/>
        <v>10</v>
      </c>
      <c r="L53" s="11">
        <f t="shared" si="19"/>
        <v>0</v>
      </c>
      <c r="M53" s="11">
        <f t="shared" si="19"/>
        <v>0</v>
      </c>
      <c r="N53" s="11">
        <f t="shared" si="19"/>
        <v>0</v>
      </c>
      <c r="O53" s="11">
        <f t="shared" si="19"/>
        <v>0</v>
      </c>
      <c r="P53" s="11">
        <f t="shared" si="19"/>
        <v>0</v>
      </c>
      <c r="Q53" s="11">
        <f t="shared" si="19"/>
        <v>0</v>
      </c>
      <c r="R53" s="11">
        <f t="shared" si="19"/>
        <v>0</v>
      </c>
      <c r="S53" s="11">
        <f t="shared" si="19"/>
        <v>0</v>
      </c>
      <c r="T53" s="11">
        <f t="shared" si="19"/>
        <v>0</v>
      </c>
      <c r="U53" s="11">
        <f t="shared" si="19"/>
        <v>0</v>
      </c>
      <c r="V53" s="11">
        <f t="shared" si="19"/>
        <v>0</v>
      </c>
      <c r="W53" s="11">
        <f t="shared" si="19"/>
        <v>0</v>
      </c>
      <c r="X53" s="11">
        <f t="shared" si="19"/>
        <v>0</v>
      </c>
      <c r="Y53" s="11">
        <f t="shared" si="19"/>
        <v>0</v>
      </c>
      <c r="Z53" s="11">
        <f t="shared" si="19"/>
        <v>0</v>
      </c>
      <c r="AA53" s="11">
        <f t="shared" si="19"/>
        <v>10</v>
      </c>
      <c r="AB53" s="11">
        <f t="shared" si="19"/>
        <v>0</v>
      </c>
      <c r="AC53" s="11">
        <f t="shared" si="19"/>
        <v>0</v>
      </c>
      <c r="AD53" s="11">
        <f t="shared" si="19"/>
        <v>0</v>
      </c>
      <c r="AE53" s="11">
        <f t="shared" si="19"/>
        <v>10</v>
      </c>
      <c r="AF53" s="11">
        <f t="shared" si="19"/>
        <v>0</v>
      </c>
      <c r="AG53" s="11">
        <f t="shared" ref="C53:AI62" si="20">_xlfn.IFS(AG20="A",10,AG20="B",8,AG20="C",6,AG20="D",4,AG20="E",2,TRUE,0)</f>
        <v>10</v>
      </c>
      <c r="AH53" s="11">
        <f t="shared" si="20"/>
        <v>0</v>
      </c>
      <c r="AI53" s="11">
        <f t="shared" si="20"/>
        <v>0</v>
      </c>
    </row>
    <row r="54" spans="2:35" hidden="1" x14ac:dyDescent="0.25">
      <c r="B54" s="11">
        <f t="shared" si="18"/>
        <v>10</v>
      </c>
      <c r="C54" s="11">
        <f t="shared" si="20"/>
        <v>10</v>
      </c>
      <c r="D54" s="11">
        <f t="shared" si="20"/>
        <v>10</v>
      </c>
      <c r="E54" s="11">
        <f t="shared" si="20"/>
        <v>10</v>
      </c>
      <c r="F54" s="11">
        <f t="shared" si="20"/>
        <v>8</v>
      </c>
      <c r="G54" s="11">
        <f t="shared" si="20"/>
        <v>10</v>
      </c>
      <c r="H54" s="11">
        <f t="shared" si="20"/>
        <v>8</v>
      </c>
      <c r="I54" s="11">
        <f t="shared" si="20"/>
        <v>10</v>
      </c>
      <c r="J54" s="11">
        <f t="shared" si="20"/>
        <v>10</v>
      </c>
      <c r="K54" s="11">
        <f t="shared" si="20"/>
        <v>0</v>
      </c>
      <c r="L54" s="11">
        <f t="shared" si="20"/>
        <v>0</v>
      </c>
      <c r="M54" s="11">
        <f t="shared" si="20"/>
        <v>0</v>
      </c>
      <c r="N54" s="11">
        <f t="shared" si="20"/>
        <v>0</v>
      </c>
      <c r="O54" s="11">
        <f t="shared" si="20"/>
        <v>0</v>
      </c>
      <c r="P54" s="11">
        <f t="shared" si="20"/>
        <v>0</v>
      </c>
      <c r="Q54" s="11">
        <f t="shared" si="20"/>
        <v>0</v>
      </c>
      <c r="R54" s="11">
        <f t="shared" si="20"/>
        <v>0</v>
      </c>
      <c r="S54" s="11">
        <f t="shared" si="20"/>
        <v>0</v>
      </c>
      <c r="T54" s="11">
        <f t="shared" si="20"/>
        <v>0</v>
      </c>
      <c r="U54" s="11">
        <f t="shared" si="20"/>
        <v>0</v>
      </c>
      <c r="V54" s="11">
        <f t="shared" si="20"/>
        <v>0</v>
      </c>
      <c r="W54" s="11">
        <f t="shared" si="20"/>
        <v>0</v>
      </c>
      <c r="X54" s="11">
        <f t="shared" si="20"/>
        <v>0</v>
      </c>
      <c r="Y54" s="11">
        <f t="shared" si="20"/>
        <v>0</v>
      </c>
      <c r="Z54" s="11">
        <f t="shared" si="20"/>
        <v>0</v>
      </c>
      <c r="AA54" s="11">
        <f t="shared" si="20"/>
        <v>10</v>
      </c>
      <c r="AB54" s="11">
        <f t="shared" si="20"/>
        <v>0</v>
      </c>
      <c r="AC54" s="11">
        <f t="shared" si="20"/>
        <v>0</v>
      </c>
      <c r="AD54" s="11">
        <f t="shared" si="20"/>
        <v>0</v>
      </c>
      <c r="AE54" s="11">
        <f t="shared" si="20"/>
        <v>10</v>
      </c>
      <c r="AF54" s="11">
        <f t="shared" si="20"/>
        <v>0</v>
      </c>
      <c r="AG54" s="11">
        <f t="shared" si="20"/>
        <v>10</v>
      </c>
      <c r="AH54" s="11">
        <f t="shared" si="20"/>
        <v>0</v>
      </c>
      <c r="AI54" s="11">
        <f t="shared" si="20"/>
        <v>0</v>
      </c>
    </row>
    <row r="55" spans="2:35" hidden="1" x14ac:dyDescent="0.25">
      <c r="B55" s="11">
        <f t="shared" si="18"/>
        <v>10</v>
      </c>
      <c r="C55" s="11">
        <f t="shared" si="20"/>
        <v>10</v>
      </c>
      <c r="D55" s="11">
        <f t="shared" si="20"/>
        <v>8</v>
      </c>
      <c r="E55" s="11">
        <f t="shared" si="20"/>
        <v>10</v>
      </c>
      <c r="F55" s="11">
        <f t="shared" si="20"/>
        <v>8</v>
      </c>
      <c r="G55" s="11">
        <f t="shared" si="20"/>
        <v>10</v>
      </c>
      <c r="H55" s="11">
        <f t="shared" si="20"/>
        <v>8</v>
      </c>
      <c r="I55" s="11">
        <f t="shared" si="20"/>
        <v>10</v>
      </c>
      <c r="J55" s="11">
        <f t="shared" si="20"/>
        <v>10</v>
      </c>
      <c r="K55" s="11">
        <f t="shared" si="20"/>
        <v>0</v>
      </c>
      <c r="L55" s="11">
        <f t="shared" si="20"/>
        <v>0</v>
      </c>
      <c r="M55" s="11">
        <f t="shared" si="20"/>
        <v>0</v>
      </c>
      <c r="N55" s="11">
        <f t="shared" si="20"/>
        <v>0</v>
      </c>
      <c r="O55" s="11">
        <f t="shared" si="20"/>
        <v>0</v>
      </c>
      <c r="P55" s="11">
        <f t="shared" si="20"/>
        <v>0</v>
      </c>
      <c r="Q55" s="11">
        <f t="shared" si="20"/>
        <v>0</v>
      </c>
      <c r="R55" s="11">
        <f t="shared" si="20"/>
        <v>0</v>
      </c>
      <c r="S55" s="11">
        <f t="shared" si="20"/>
        <v>0</v>
      </c>
      <c r="T55" s="11">
        <f t="shared" si="20"/>
        <v>0</v>
      </c>
      <c r="U55" s="11">
        <f t="shared" si="20"/>
        <v>0</v>
      </c>
      <c r="V55" s="11">
        <f t="shared" si="20"/>
        <v>0</v>
      </c>
      <c r="W55" s="11">
        <f t="shared" si="20"/>
        <v>0</v>
      </c>
      <c r="X55" s="11">
        <f t="shared" si="20"/>
        <v>0</v>
      </c>
      <c r="Y55" s="11">
        <f t="shared" si="20"/>
        <v>0</v>
      </c>
      <c r="Z55" s="11">
        <f t="shared" si="20"/>
        <v>0</v>
      </c>
      <c r="AA55" s="11">
        <f t="shared" si="20"/>
        <v>10</v>
      </c>
      <c r="AB55" s="11">
        <f t="shared" si="20"/>
        <v>0</v>
      </c>
      <c r="AC55" s="11">
        <f t="shared" si="20"/>
        <v>0</v>
      </c>
      <c r="AD55" s="11">
        <f t="shared" si="20"/>
        <v>0</v>
      </c>
      <c r="AE55" s="11">
        <f t="shared" si="20"/>
        <v>10</v>
      </c>
      <c r="AF55" s="11">
        <f t="shared" si="20"/>
        <v>0</v>
      </c>
      <c r="AG55" s="11">
        <f t="shared" si="20"/>
        <v>10</v>
      </c>
      <c r="AH55" s="11">
        <f t="shared" si="20"/>
        <v>0</v>
      </c>
      <c r="AI55" s="11">
        <f t="shared" si="20"/>
        <v>0</v>
      </c>
    </row>
    <row r="56" spans="2:35" hidden="1" x14ac:dyDescent="0.25">
      <c r="B56" s="11">
        <f t="shared" si="18"/>
        <v>10</v>
      </c>
      <c r="C56" s="11">
        <f t="shared" si="20"/>
        <v>10</v>
      </c>
      <c r="D56" s="11">
        <f t="shared" si="20"/>
        <v>10</v>
      </c>
      <c r="E56" s="11">
        <f t="shared" si="20"/>
        <v>10</v>
      </c>
      <c r="F56" s="11">
        <f t="shared" si="20"/>
        <v>10</v>
      </c>
      <c r="G56" s="11">
        <f t="shared" si="20"/>
        <v>10</v>
      </c>
      <c r="H56" s="11">
        <f t="shared" si="20"/>
        <v>8</v>
      </c>
      <c r="I56" s="11">
        <f t="shared" si="20"/>
        <v>10</v>
      </c>
      <c r="J56" s="11">
        <f t="shared" si="20"/>
        <v>8</v>
      </c>
      <c r="K56" s="11">
        <f t="shared" si="20"/>
        <v>10</v>
      </c>
      <c r="L56" s="11">
        <f t="shared" si="20"/>
        <v>0</v>
      </c>
      <c r="M56" s="11">
        <f t="shared" si="20"/>
        <v>0</v>
      </c>
      <c r="N56" s="11">
        <f t="shared" si="20"/>
        <v>0</v>
      </c>
      <c r="O56" s="11">
        <f t="shared" si="20"/>
        <v>0</v>
      </c>
      <c r="P56" s="11">
        <f t="shared" si="20"/>
        <v>0</v>
      </c>
      <c r="Q56" s="11">
        <f t="shared" si="20"/>
        <v>0</v>
      </c>
      <c r="R56" s="11">
        <f t="shared" si="20"/>
        <v>0</v>
      </c>
      <c r="S56" s="11">
        <f t="shared" si="20"/>
        <v>0</v>
      </c>
      <c r="T56" s="11">
        <f t="shared" si="20"/>
        <v>0</v>
      </c>
      <c r="U56" s="11">
        <f t="shared" si="20"/>
        <v>0</v>
      </c>
      <c r="V56" s="11">
        <f t="shared" si="20"/>
        <v>0</v>
      </c>
      <c r="W56" s="11">
        <f t="shared" si="20"/>
        <v>0</v>
      </c>
      <c r="X56" s="11">
        <f t="shared" si="20"/>
        <v>0</v>
      </c>
      <c r="Y56" s="11">
        <f t="shared" si="20"/>
        <v>0</v>
      </c>
      <c r="Z56" s="11">
        <f t="shared" si="20"/>
        <v>0</v>
      </c>
      <c r="AA56" s="11">
        <f t="shared" si="20"/>
        <v>10</v>
      </c>
      <c r="AB56" s="11">
        <f t="shared" si="20"/>
        <v>0</v>
      </c>
      <c r="AC56" s="11">
        <f t="shared" si="20"/>
        <v>0</v>
      </c>
      <c r="AD56" s="11">
        <f t="shared" si="20"/>
        <v>0</v>
      </c>
      <c r="AE56" s="11">
        <f t="shared" si="20"/>
        <v>10</v>
      </c>
      <c r="AF56" s="11">
        <f t="shared" si="20"/>
        <v>0</v>
      </c>
      <c r="AG56" s="11">
        <f t="shared" si="20"/>
        <v>10</v>
      </c>
      <c r="AH56" s="11">
        <f t="shared" si="20"/>
        <v>0</v>
      </c>
      <c r="AI56" s="11">
        <f t="shared" si="20"/>
        <v>0</v>
      </c>
    </row>
    <row r="57" spans="2:35" hidden="1" x14ac:dyDescent="0.25">
      <c r="B57" s="11">
        <f t="shared" si="18"/>
        <v>0</v>
      </c>
      <c r="C57" s="11">
        <f t="shared" si="20"/>
        <v>0</v>
      </c>
      <c r="D57" s="11">
        <f t="shared" si="20"/>
        <v>0</v>
      </c>
      <c r="E57" s="11">
        <f t="shared" si="20"/>
        <v>0</v>
      </c>
      <c r="F57" s="11">
        <f t="shared" si="20"/>
        <v>0</v>
      </c>
      <c r="G57" s="11">
        <f t="shared" si="20"/>
        <v>0</v>
      </c>
      <c r="H57" s="11">
        <f t="shared" si="20"/>
        <v>0</v>
      </c>
      <c r="I57" s="11">
        <f t="shared" si="20"/>
        <v>0</v>
      </c>
      <c r="J57" s="11">
        <f t="shared" si="20"/>
        <v>0</v>
      </c>
      <c r="K57" s="11">
        <f t="shared" si="20"/>
        <v>0</v>
      </c>
      <c r="L57" s="11">
        <f t="shared" si="20"/>
        <v>0</v>
      </c>
      <c r="M57" s="11">
        <f t="shared" si="20"/>
        <v>0</v>
      </c>
      <c r="N57" s="11">
        <f t="shared" si="20"/>
        <v>0</v>
      </c>
      <c r="O57" s="11">
        <f t="shared" si="20"/>
        <v>0</v>
      </c>
      <c r="P57" s="11">
        <f t="shared" si="20"/>
        <v>0</v>
      </c>
      <c r="Q57" s="11">
        <f t="shared" si="20"/>
        <v>0</v>
      </c>
      <c r="R57" s="11">
        <f t="shared" si="20"/>
        <v>0</v>
      </c>
      <c r="S57" s="11">
        <f t="shared" si="20"/>
        <v>0</v>
      </c>
      <c r="T57" s="11">
        <f t="shared" si="20"/>
        <v>0</v>
      </c>
      <c r="U57" s="11">
        <f t="shared" si="20"/>
        <v>0</v>
      </c>
      <c r="V57" s="11">
        <f t="shared" si="20"/>
        <v>0</v>
      </c>
      <c r="W57" s="11">
        <f t="shared" si="20"/>
        <v>0</v>
      </c>
      <c r="X57" s="11">
        <f t="shared" si="20"/>
        <v>0</v>
      </c>
      <c r="Y57" s="11">
        <f t="shared" si="20"/>
        <v>0</v>
      </c>
      <c r="Z57" s="11">
        <f t="shared" si="20"/>
        <v>0</v>
      </c>
      <c r="AA57" s="11">
        <f t="shared" si="20"/>
        <v>0</v>
      </c>
      <c r="AB57" s="11">
        <f t="shared" si="20"/>
        <v>0</v>
      </c>
      <c r="AC57" s="11">
        <f t="shared" si="20"/>
        <v>0</v>
      </c>
      <c r="AD57" s="11">
        <f t="shared" si="20"/>
        <v>0</v>
      </c>
      <c r="AE57" s="11">
        <f t="shared" si="20"/>
        <v>0</v>
      </c>
      <c r="AF57" s="11">
        <f t="shared" si="20"/>
        <v>0</v>
      </c>
      <c r="AG57" s="11">
        <f t="shared" si="20"/>
        <v>0</v>
      </c>
      <c r="AH57" s="11">
        <f t="shared" si="20"/>
        <v>0</v>
      </c>
      <c r="AI57" s="11">
        <f t="shared" si="20"/>
        <v>0</v>
      </c>
    </row>
    <row r="58" spans="2:35" hidden="1" x14ac:dyDescent="0.25">
      <c r="B58" s="11">
        <f t="shared" si="18"/>
        <v>0</v>
      </c>
      <c r="C58" s="11">
        <f t="shared" si="20"/>
        <v>0</v>
      </c>
      <c r="D58" s="11">
        <f t="shared" si="20"/>
        <v>0</v>
      </c>
      <c r="E58" s="11">
        <f t="shared" si="20"/>
        <v>0</v>
      </c>
      <c r="F58" s="11">
        <f t="shared" si="20"/>
        <v>0</v>
      </c>
      <c r="G58" s="11">
        <f t="shared" si="20"/>
        <v>0</v>
      </c>
      <c r="H58" s="11">
        <f t="shared" si="20"/>
        <v>0</v>
      </c>
      <c r="I58" s="11">
        <f t="shared" si="20"/>
        <v>0</v>
      </c>
      <c r="J58" s="11">
        <f t="shared" si="20"/>
        <v>0</v>
      </c>
      <c r="K58" s="11">
        <f t="shared" si="20"/>
        <v>0</v>
      </c>
      <c r="L58" s="11">
        <f t="shared" si="20"/>
        <v>0</v>
      </c>
      <c r="M58" s="11">
        <f t="shared" si="20"/>
        <v>0</v>
      </c>
      <c r="N58" s="11">
        <f t="shared" si="20"/>
        <v>0</v>
      </c>
      <c r="O58" s="11">
        <f t="shared" si="20"/>
        <v>0</v>
      </c>
      <c r="P58" s="11">
        <f t="shared" si="20"/>
        <v>0</v>
      </c>
      <c r="Q58" s="11">
        <f t="shared" si="20"/>
        <v>0</v>
      </c>
      <c r="R58" s="11">
        <f t="shared" si="20"/>
        <v>0</v>
      </c>
      <c r="S58" s="11">
        <f t="shared" si="20"/>
        <v>0</v>
      </c>
      <c r="T58" s="11">
        <f t="shared" si="20"/>
        <v>0</v>
      </c>
      <c r="U58" s="11">
        <f t="shared" si="20"/>
        <v>0</v>
      </c>
      <c r="V58" s="11">
        <f t="shared" si="20"/>
        <v>0</v>
      </c>
      <c r="W58" s="11">
        <f t="shared" si="20"/>
        <v>0</v>
      </c>
      <c r="X58" s="11">
        <f t="shared" si="20"/>
        <v>0</v>
      </c>
      <c r="Y58" s="11">
        <f t="shared" si="20"/>
        <v>0</v>
      </c>
      <c r="Z58" s="11">
        <f t="shared" si="20"/>
        <v>0</v>
      </c>
      <c r="AA58" s="11">
        <f t="shared" si="20"/>
        <v>0</v>
      </c>
      <c r="AB58" s="11">
        <f t="shared" si="20"/>
        <v>0</v>
      </c>
      <c r="AC58" s="11">
        <f t="shared" si="20"/>
        <v>0</v>
      </c>
      <c r="AD58" s="11">
        <f t="shared" si="20"/>
        <v>0</v>
      </c>
      <c r="AE58" s="11">
        <f t="shared" si="20"/>
        <v>0</v>
      </c>
      <c r="AF58" s="11">
        <f t="shared" si="20"/>
        <v>0</v>
      </c>
      <c r="AG58" s="11">
        <f t="shared" si="20"/>
        <v>0</v>
      </c>
      <c r="AH58" s="11">
        <f t="shared" si="20"/>
        <v>0</v>
      </c>
      <c r="AI58" s="11">
        <f t="shared" si="20"/>
        <v>0</v>
      </c>
    </row>
    <row r="59" spans="2:35" hidden="1" x14ac:dyDescent="0.25">
      <c r="B59" s="11">
        <f t="shared" si="18"/>
        <v>8</v>
      </c>
      <c r="C59" s="11">
        <f t="shared" si="20"/>
        <v>10</v>
      </c>
      <c r="D59" s="11">
        <f t="shared" si="20"/>
        <v>8</v>
      </c>
      <c r="E59" s="11">
        <f t="shared" si="20"/>
        <v>8</v>
      </c>
      <c r="F59" s="11">
        <f t="shared" si="20"/>
        <v>10</v>
      </c>
      <c r="G59" s="11">
        <f t="shared" si="20"/>
        <v>8</v>
      </c>
      <c r="H59" s="11">
        <f t="shared" si="20"/>
        <v>10</v>
      </c>
      <c r="I59" s="11">
        <f t="shared" si="20"/>
        <v>8</v>
      </c>
      <c r="J59" s="11">
        <f t="shared" si="20"/>
        <v>10</v>
      </c>
      <c r="K59" s="11">
        <f t="shared" si="20"/>
        <v>6</v>
      </c>
      <c r="L59" s="11">
        <f t="shared" si="20"/>
        <v>0</v>
      </c>
      <c r="M59" s="11">
        <f t="shared" si="20"/>
        <v>0</v>
      </c>
      <c r="N59" s="11">
        <f t="shared" si="20"/>
        <v>0</v>
      </c>
      <c r="O59" s="11">
        <f t="shared" si="20"/>
        <v>0</v>
      </c>
      <c r="P59" s="11">
        <f t="shared" si="20"/>
        <v>0</v>
      </c>
      <c r="Q59" s="11">
        <f t="shared" si="20"/>
        <v>0</v>
      </c>
      <c r="R59" s="11">
        <f t="shared" si="20"/>
        <v>0</v>
      </c>
      <c r="S59" s="11">
        <f t="shared" si="20"/>
        <v>0</v>
      </c>
      <c r="T59" s="11">
        <f t="shared" si="20"/>
        <v>0</v>
      </c>
      <c r="U59" s="11">
        <f t="shared" si="20"/>
        <v>0</v>
      </c>
      <c r="V59" s="11">
        <f t="shared" si="20"/>
        <v>0</v>
      </c>
      <c r="W59" s="11">
        <f t="shared" si="20"/>
        <v>0</v>
      </c>
      <c r="X59" s="11">
        <f t="shared" si="20"/>
        <v>0</v>
      </c>
      <c r="Y59" s="11">
        <f t="shared" si="20"/>
        <v>0</v>
      </c>
      <c r="Z59" s="11">
        <f t="shared" si="20"/>
        <v>0</v>
      </c>
      <c r="AA59" s="11">
        <f t="shared" si="20"/>
        <v>0</v>
      </c>
      <c r="AB59" s="11">
        <f t="shared" si="20"/>
        <v>0</v>
      </c>
      <c r="AC59" s="11">
        <f t="shared" si="20"/>
        <v>0</v>
      </c>
      <c r="AD59" s="11">
        <f t="shared" si="20"/>
        <v>10</v>
      </c>
      <c r="AE59" s="11">
        <f t="shared" si="20"/>
        <v>0</v>
      </c>
      <c r="AF59" s="11">
        <f t="shared" si="20"/>
        <v>0</v>
      </c>
      <c r="AG59" s="11">
        <f t="shared" si="20"/>
        <v>0</v>
      </c>
      <c r="AH59" s="11">
        <f t="shared" si="20"/>
        <v>10</v>
      </c>
      <c r="AI59" s="11">
        <f t="shared" si="20"/>
        <v>0</v>
      </c>
    </row>
    <row r="60" spans="2:35" hidden="1" x14ac:dyDescent="0.25">
      <c r="B60" s="11">
        <f>_xlfn.IFS(B27="A",10,B27="B",8,B27="C",6,B27="D",4,B27="E",2,TRUE,0)</f>
        <v>8</v>
      </c>
      <c r="C60" s="11">
        <f t="shared" ref="C60:AI60" si="21">_xlfn.IFS(C27="A",10,C27="B",8,C27="C",6,C27="D",4,C27="E",2,TRUE,0)</f>
        <v>10</v>
      </c>
      <c r="D60" s="11">
        <f t="shared" si="21"/>
        <v>10</v>
      </c>
      <c r="E60" s="11">
        <f t="shared" si="21"/>
        <v>8</v>
      </c>
      <c r="F60" s="11">
        <f t="shared" si="21"/>
        <v>10</v>
      </c>
      <c r="G60" s="11">
        <f t="shared" si="21"/>
        <v>10</v>
      </c>
      <c r="H60" s="11">
        <f t="shared" si="21"/>
        <v>10</v>
      </c>
      <c r="I60" s="11">
        <f t="shared" si="21"/>
        <v>8</v>
      </c>
      <c r="J60" s="11">
        <f t="shared" si="21"/>
        <v>10</v>
      </c>
      <c r="K60" s="11">
        <f t="shared" si="21"/>
        <v>10</v>
      </c>
      <c r="L60" s="11">
        <f t="shared" si="21"/>
        <v>0</v>
      </c>
      <c r="M60" s="11">
        <f t="shared" si="21"/>
        <v>0</v>
      </c>
      <c r="N60" s="11">
        <f t="shared" si="21"/>
        <v>0</v>
      </c>
      <c r="O60" s="11">
        <f t="shared" si="21"/>
        <v>0</v>
      </c>
      <c r="P60" s="11">
        <f t="shared" si="21"/>
        <v>0</v>
      </c>
      <c r="Q60" s="11">
        <f t="shared" si="21"/>
        <v>0</v>
      </c>
      <c r="R60" s="11">
        <f t="shared" si="21"/>
        <v>0</v>
      </c>
      <c r="S60" s="11">
        <f t="shared" si="21"/>
        <v>0</v>
      </c>
      <c r="T60" s="11">
        <f t="shared" si="21"/>
        <v>0</v>
      </c>
      <c r="U60" s="11">
        <f t="shared" si="21"/>
        <v>0</v>
      </c>
      <c r="V60" s="11">
        <f t="shared" si="21"/>
        <v>0</v>
      </c>
      <c r="W60" s="11">
        <f t="shared" si="21"/>
        <v>0</v>
      </c>
      <c r="X60" s="11">
        <f t="shared" si="21"/>
        <v>0</v>
      </c>
      <c r="Y60" s="11">
        <f t="shared" si="21"/>
        <v>0</v>
      </c>
      <c r="Z60" s="11">
        <f t="shared" si="21"/>
        <v>0</v>
      </c>
      <c r="AA60" s="11">
        <f t="shared" si="21"/>
        <v>0</v>
      </c>
      <c r="AB60" s="11">
        <f t="shared" si="21"/>
        <v>0</v>
      </c>
      <c r="AC60" s="11">
        <f t="shared" si="21"/>
        <v>0</v>
      </c>
      <c r="AD60" s="11">
        <f t="shared" si="21"/>
        <v>10</v>
      </c>
      <c r="AE60" s="11">
        <f t="shared" si="21"/>
        <v>0</v>
      </c>
      <c r="AF60" s="11">
        <f t="shared" si="21"/>
        <v>0</v>
      </c>
      <c r="AG60" s="11">
        <f t="shared" si="21"/>
        <v>0</v>
      </c>
      <c r="AH60" s="11">
        <f t="shared" si="21"/>
        <v>10</v>
      </c>
      <c r="AI60" s="11">
        <f t="shared" si="21"/>
        <v>0</v>
      </c>
    </row>
    <row r="61" spans="2:35" hidden="1" x14ac:dyDescent="0.25">
      <c r="B61" s="11">
        <f t="shared" si="18"/>
        <v>6</v>
      </c>
      <c r="C61" s="11">
        <f t="shared" si="20"/>
        <v>10</v>
      </c>
      <c r="D61" s="11">
        <f t="shared" si="20"/>
        <v>8</v>
      </c>
      <c r="E61" s="11">
        <f t="shared" si="20"/>
        <v>0</v>
      </c>
      <c r="F61" s="11">
        <f t="shared" si="20"/>
        <v>10</v>
      </c>
      <c r="G61" s="11">
        <f t="shared" si="20"/>
        <v>0</v>
      </c>
      <c r="H61" s="11">
        <f t="shared" si="20"/>
        <v>10</v>
      </c>
      <c r="I61" s="11">
        <f t="shared" si="20"/>
        <v>0</v>
      </c>
      <c r="J61" s="11">
        <f t="shared" si="20"/>
        <v>10</v>
      </c>
      <c r="K61" s="11">
        <f t="shared" si="20"/>
        <v>6</v>
      </c>
      <c r="L61" s="11">
        <f t="shared" si="20"/>
        <v>0</v>
      </c>
      <c r="M61" s="11">
        <f t="shared" si="20"/>
        <v>0</v>
      </c>
      <c r="N61" s="11">
        <f t="shared" si="20"/>
        <v>0</v>
      </c>
      <c r="O61" s="11">
        <f t="shared" si="20"/>
        <v>0</v>
      </c>
      <c r="P61" s="11">
        <f t="shared" si="20"/>
        <v>0</v>
      </c>
      <c r="Q61" s="11">
        <f t="shared" si="20"/>
        <v>0</v>
      </c>
      <c r="R61" s="11">
        <f t="shared" si="20"/>
        <v>0</v>
      </c>
      <c r="S61" s="11">
        <f t="shared" si="20"/>
        <v>0</v>
      </c>
      <c r="T61" s="11">
        <f t="shared" si="20"/>
        <v>0</v>
      </c>
      <c r="U61" s="11">
        <f t="shared" si="20"/>
        <v>0</v>
      </c>
      <c r="V61" s="11">
        <f t="shared" si="20"/>
        <v>0</v>
      </c>
      <c r="W61" s="11">
        <f t="shared" si="20"/>
        <v>0</v>
      </c>
      <c r="X61" s="11">
        <f t="shared" si="20"/>
        <v>0</v>
      </c>
      <c r="Y61" s="11">
        <f t="shared" si="20"/>
        <v>0</v>
      </c>
      <c r="Z61" s="11">
        <f t="shared" si="20"/>
        <v>0</v>
      </c>
      <c r="AA61" s="11">
        <f t="shared" si="20"/>
        <v>0</v>
      </c>
      <c r="AB61" s="11">
        <f t="shared" si="20"/>
        <v>0</v>
      </c>
      <c r="AC61" s="11">
        <f t="shared" si="20"/>
        <v>0</v>
      </c>
      <c r="AD61" s="11">
        <f t="shared" si="20"/>
        <v>10</v>
      </c>
      <c r="AE61" s="11">
        <f t="shared" si="20"/>
        <v>0</v>
      </c>
      <c r="AF61" s="11">
        <f t="shared" si="20"/>
        <v>0</v>
      </c>
      <c r="AG61" s="11">
        <f t="shared" si="20"/>
        <v>0</v>
      </c>
      <c r="AH61" s="11">
        <f t="shared" si="20"/>
        <v>10</v>
      </c>
      <c r="AI61" s="11">
        <f t="shared" si="20"/>
        <v>0</v>
      </c>
    </row>
    <row r="62" spans="2:35" hidden="1" x14ac:dyDescent="0.25">
      <c r="B62" s="11">
        <f t="shared" si="18"/>
        <v>8</v>
      </c>
      <c r="C62" s="11">
        <f t="shared" si="20"/>
        <v>10</v>
      </c>
      <c r="D62" s="11">
        <f t="shared" si="20"/>
        <v>10</v>
      </c>
      <c r="E62" s="11">
        <f t="shared" si="20"/>
        <v>10</v>
      </c>
      <c r="F62" s="11">
        <f t="shared" si="20"/>
        <v>10</v>
      </c>
      <c r="G62" s="11">
        <f t="shared" si="20"/>
        <v>10</v>
      </c>
      <c r="H62" s="11">
        <f t="shared" si="20"/>
        <v>10</v>
      </c>
      <c r="I62" s="11">
        <f t="shared" si="20"/>
        <v>10</v>
      </c>
      <c r="J62" s="11">
        <f t="shared" si="20"/>
        <v>10</v>
      </c>
      <c r="K62" s="11">
        <f t="shared" si="20"/>
        <v>10</v>
      </c>
      <c r="L62" s="11">
        <f t="shared" si="20"/>
        <v>0</v>
      </c>
      <c r="M62" s="11">
        <f t="shared" si="20"/>
        <v>0</v>
      </c>
      <c r="N62" s="11">
        <f t="shared" si="20"/>
        <v>0</v>
      </c>
      <c r="O62" s="11">
        <f t="shared" si="20"/>
        <v>0</v>
      </c>
      <c r="P62" s="11">
        <f t="shared" si="20"/>
        <v>0</v>
      </c>
      <c r="Q62" s="11">
        <f t="shared" si="20"/>
        <v>0</v>
      </c>
      <c r="R62" s="11">
        <f t="shared" si="20"/>
        <v>0</v>
      </c>
      <c r="S62" s="11">
        <f t="shared" si="20"/>
        <v>0</v>
      </c>
      <c r="T62" s="11">
        <f t="shared" si="20"/>
        <v>0</v>
      </c>
      <c r="U62" s="11">
        <f t="shared" si="20"/>
        <v>0</v>
      </c>
      <c r="V62" s="11">
        <f t="shared" si="20"/>
        <v>0</v>
      </c>
      <c r="W62" s="11">
        <f t="shared" si="20"/>
        <v>0</v>
      </c>
      <c r="X62" s="11">
        <f t="shared" ref="C62:AI70" si="22">_xlfn.IFS(X29="A",10,X29="B",8,X29="C",6,X29="D",4,X29="E",2,TRUE,0)</f>
        <v>0</v>
      </c>
      <c r="Y62" s="11">
        <f t="shared" si="22"/>
        <v>0</v>
      </c>
      <c r="Z62" s="11">
        <f t="shared" si="22"/>
        <v>0</v>
      </c>
      <c r="AA62" s="11">
        <f t="shared" si="22"/>
        <v>0</v>
      </c>
      <c r="AB62" s="11">
        <f t="shared" si="22"/>
        <v>0</v>
      </c>
      <c r="AC62" s="11">
        <f t="shared" si="22"/>
        <v>0</v>
      </c>
      <c r="AD62" s="11">
        <f t="shared" si="22"/>
        <v>10</v>
      </c>
      <c r="AE62" s="11">
        <f t="shared" si="22"/>
        <v>0</v>
      </c>
      <c r="AF62" s="11">
        <f t="shared" si="22"/>
        <v>0</v>
      </c>
      <c r="AG62" s="11">
        <f t="shared" si="22"/>
        <v>0</v>
      </c>
      <c r="AH62" s="11">
        <f t="shared" si="22"/>
        <v>10</v>
      </c>
      <c r="AI62" s="11">
        <f t="shared" si="22"/>
        <v>0</v>
      </c>
    </row>
    <row r="63" spans="2:35" hidden="1" x14ac:dyDescent="0.25">
      <c r="B63" s="11">
        <f>_xlfn.IFS(B30="A",10,B30="B",8,B30="C",6,B30="D",4,B30="E",2,TRUE,0)</f>
        <v>8</v>
      </c>
      <c r="C63" s="11">
        <f t="shared" ref="C63:AI63" si="23">_xlfn.IFS(C30="A",10,C30="B",8,C30="C",6,C30="D",4,C30="E",2,TRUE,0)</f>
        <v>10</v>
      </c>
      <c r="D63" s="11">
        <f t="shared" si="23"/>
        <v>8</v>
      </c>
      <c r="E63" s="11">
        <f t="shared" si="23"/>
        <v>10</v>
      </c>
      <c r="F63" s="11">
        <f t="shared" si="23"/>
        <v>10</v>
      </c>
      <c r="G63" s="11">
        <f t="shared" si="23"/>
        <v>8</v>
      </c>
      <c r="H63" s="11">
        <f t="shared" si="23"/>
        <v>10</v>
      </c>
      <c r="I63" s="11">
        <f t="shared" si="23"/>
        <v>8</v>
      </c>
      <c r="J63" s="11">
        <f t="shared" si="23"/>
        <v>10</v>
      </c>
      <c r="K63" s="11">
        <f t="shared" si="23"/>
        <v>10</v>
      </c>
      <c r="L63" s="11">
        <f t="shared" si="23"/>
        <v>0</v>
      </c>
      <c r="M63" s="11">
        <f t="shared" si="23"/>
        <v>0</v>
      </c>
      <c r="N63" s="11">
        <f t="shared" si="23"/>
        <v>0</v>
      </c>
      <c r="O63" s="11">
        <f t="shared" si="23"/>
        <v>0</v>
      </c>
      <c r="P63" s="11">
        <f t="shared" si="23"/>
        <v>0</v>
      </c>
      <c r="Q63" s="11">
        <f t="shared" si="23"/>
        <v>0</v>
      </c>
      <c r="R63" s="11">
        <f t="shared" si="23"/>
        <v>0</v>
      </c>
      <c r="S63" s="11">
        <f t="shared" si="23"/>
        <v>0</v>
      </c>
      <c r="T63" s="11">
        <f t="shared" si="23"/>
        <v>0</v>
      </c>
      <c r="U63" s="11">
        <f t="shared" si="23"/>
        <v>0</v>
      </c>
      <c r="V63" s="11">
        <f t="shared" si="23"/>
        <v>0</v>
      </c>
      <c r="W63" s="11">
        <f t="shared" si="23"/>
        <v>0</v>
      </c>
      <c r="X63" s="11">
        <f t="shared" si="23"/>
        <v>0</v>
      </c>
      <c r="Y63" s="11">
        <f t="shared" si="23"/>
        <v>0</v>
      </c>
      <c r="Z63" s="11">
        <f t="shared" si="23"/>
        <v>0</v>
      </c>
      <c r="AA63" s="11">
        <f t="shared" si="23"/>
        <v>0</v>
      </c>
      <c r="AB63" s="11">
        <f t="shared" si="23"/>
        <v>0</v>
      </c>
      <c r="AC63" s="11">
        <f t="shared" si="23"/>
        <v>0</v>
      </c>
      <c r="AD63" s="11">
        <f t="shared" si="23"/>
        <v>10</v>
      </c>
      <c r="AE63" s="11">
        <f t="shared" si="23"/>
        <v>0</v>
      </c>
      <c r="AF63" s="11">
        <f t="shared" si="23"/>
        <v>0</v>
      </c>
      <c r="AG63" s="11">
        <f t="shared" si="23"/>
        <v>0</v>
      </c>
      <c r="AH63" s="11">
        <f t="shared" si="23"/>
        <v>10</v>
      </c>
      <c r="AI63" s="11">
        <f t="shared" si="23"/>
        <v>0</v>
      </c>
    </row>
    <row r="64" spans="2:35" hidden="1" x14ac:dyDescent="0.25">
      <c r="B64" s="11">
        <f t="shared" si="18"/>
        <v>0</v>
      </c>
      <c r="C64" s="11">
        <f t="shared" si="22"/>
        <v>0</v>
      </c>
      <c r="D64" s="11">
        <f t="shared" si="22"/>
        <v>0</v>
      </c>
      <c r="E64" s="11">
        <f t="shared" si="22"/>
        <v>0</v>
      </c>
      <c r="F64" s="11">
        <f t="shared" si="22"/>
        <v>0</v>
      </c>
      <c r="G64" s="11">
        <f t="shared" si="22"/>
        <v>0</v>
      </c>
      <c r="H64" s="11">
        <f t="shared" si="22"/>
        <v>0</v>
      </c>
      <c r="I64" s="11">
        <f t="shared" si="22"/>
        <v>0</v>
      </c>
      <c r="J64" s="11">
        <f t="shared" si="22"/>
        <v>0</v>
      </c>
      <c r="K64" s="11">
        <f t="shared" si="22"/>
        <v>0</v>
      </c>
      <c r="L64" s="11">
        <f t="shared" si="22"/>
        <v>0</v>
      </c>
      <c r="M64" s="11">
        <f t="shared" si="22"/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si="22"/>
        <v>0</v>
      </c>
      <c r="S64" s="11">
        <f t="shared" si="22"/>
        <v>0</v>
      </c>
      <c r="T64" s="11">
        <f t="shared" si="22"/>
        <v>0</v>
      </c>
      <c r="U64" s="11">
        <f t="shared" si="22"/>
        <v>0</v>
      </c>
      <c r="V64" s="11">
        <f t="shared" si="22"/>
        <v>0</v>
      </c>
      <c r="W64" s="11">
        <f t="shared" si="22"/>
        <v>0</v>
      </c>
      <c r="X64" s="11">
        <f t="shared" si="22"/>
        <v>0</v>
      </c>
      <c r="Y64" s="11">
        <f t="shared" si="22"/>
        <v>0</v>
      </c>
      <c r="Z64" s="11">
        <f t="shared" si="22"/>
        <v>0</v>
      </c>
      <c r="AA64" s="11">
        <f t="shared" si="22"/>
        <v>0</v>
      </c>
      <c r="AB64" s="11">
        <f t="shared" si="22"/>
        <v>0</v>
      </c>
      <c r="AC64" s="11">
        <f t="shared" si="22"/>
        <v>0</v>
      </c>
      <c r="AD64" s="11">
        <f t="shared" si="22"/>
        <v>0</v>
      </c>
      <c r="AE64" s="11">
        <f t="shared" si="22"/>
        <v>0</v>
      </c>
      <c r="AF64" s="11">
        <f t="shared" si="22"/>
        <v>0</v>
      </c>
      <c r="AG64" s="11">
        <f t="shared" si="22"/>
        <v>0</v>
      </c>
      <c r="AH64" s="11">
        <f t="shared" si="22"/>
        <v>0</v>
      </c>
      <c r="AI64" s="11">
        <f t="shared" si="22"/>
        <v>0</v>
      </c>
    </row>
    <row r="65" spans="2:35" hidden="1" x14ac:dyDescent="0.25">
      <c r="B65" s="11">
        <f t="shared" si="18"/>
        <v>8</v>
      </c>
      <c r="C65" s="11">
        <f t="shared" si="22"/>
        <v>8</v>
      </c>
      <c r="D65" s="11">
        <f t="shared" si="22"/>
        <v>10</v>
      </c>
      <c r="E65" s="11">
        <f t="shared" si="22"/>
        <v>8</v>
      </c>
      <c r="F65" s="11">
        <f t="shared" si="22"/>
        <v>10</v>
      </c>
      <c r="G65" s="11">
        <f t="shared" si="22"/>
        <v>8</v>
      </c>
      <c r="H65" s="11">
        <f t="shared" si="22"/>
        <v>8</v>
      </c>
      <c r="I65" s="11">
        <f t="shared" si="22"/>
        <v>10</v>
      </c>
      <c r="J65" s="11">
        <f t="shared" si="22"/>
        <v>8</v>
      </c>
      <c r="K65" s="11">
        <f t="shared" si="22"/>
        <v>10</v>
      </c>
      <c r="L65" s="11">
        <f t="shared" si="22"/>
        <v>0</v>
      </c>
      <c r="M65" s="11">
        <f t="shared" si="22"/>
        <v>0</v>
      </c>
      <c r="N65" s="11">
        <f t="shared" si="22"/>
        <v>0</v>
      </c>
      <c r="O65" s="11">
        <f t="shared" si="22"/>
        <v>0</v>
      </c>
      <c r="P65" s="11">
        <f t="shared" si="22"/>
        <v>0</v>
      </c>
      <c r="Q65" s="11">
        <f t="shared" si="22"/>
        <v>0</v>
      </c>
      <c r="R65" s="11">
        <f t="shared" si="22"/>
        <v>0</v>
      </c>
      <c r="S65" s="11">
        <f t="shared" si="22"/>
        <v>0</v>
      </c>
      <c r="T65" s="11">
        <f t="shared" si="22"/>
        <v>0</v>
      </c>
      <c r="U65" s="11">
        <f t="shared" si="22"/>
        <v>0</v>
      </c>
      <c r="V65" s="11">
        <f t="shared" si="22"/>
        <v>0</v>
      </c>
      <c r="W65" s="11">
        <f t="shared" si="22"/>
        <v>0</v>
      </c>
      <c r="X65" s="11">
        <f t="shared" si="22"/>
        <v>0</v>
      </c>
      <c r="Y65" s="11">
        <f t="shared" si="22"/>
        <v>0</v>
      </c>
      <c r="Z65" s="11">
        <f t="shared" si="22"/>
        <v>0</v>
      </c>
      <c r="AA65" s="11">
        <f t="shared" si="22"/>
        <v>0</v>
      </c>
      <c r="AB65" s="11">
        <f t="shared" si="22"/>
        <v>10</v>
      </c>
      <c r="AC65" s="11">
        <f t="shared" si="22"/>
        <v>0</v>
      </c>
      <c r="AD65" s="11">
        <f t="shared" si="22"/>
        <v>0</v>
      </c>
      <c r="AE65" s="11">
        <f t="shared" si="22"/>
        <v>0</v>
      </c>
      <c r="AF65" s="11">
        <f t="shared" si="22"/>
        <v>0</v>
      </c>
      <c r="AG65" s="11">
        <f t="shared" si="22"/>
        <v>0</v>
      </c>
      <c r="AH65" s="11">
        <f t="shared" si="22"/>
        <v>0</v>
      </c>
      <c r="AI65" s="11">
        <f t="shared" si="22"/>
        <v>10</v>
      </c>
    </row>
    <row r="66" spans="2:35" hidden="1" x14ac:dyDescent="0.25">
      <c r="B66" s="11">
        <f t="shared" si="18"/>
        <v>8</v>
      </c>
      <c r="C66" s="11">
        <f t="shared" si="22"/>
        <v>10</v>
      </c>
      <c r="D66" s="11">
        <f t="shared" si="22"/>
        <v>10</v>
      </c>
      <c r="E66" s="11">
        <f t="shared" si="22"/>
        <v>10</v>
      </c>
      <c r="F66" s="11">
        <f t="shared" si="22"/>
        <v>10</v>
      </c>
      <c r="G66" s="11">
        <f t="shared" si="22"/>
        <v>8</v>
      </c>
      <c r="H66" s="11">
        <f t="shared" si="22"/>
        <v>8</v>
      </c>
      <c r="I66" s="11">
        <f t="shared" si="22"/>
        <v>10</v>
      </c>
      <c r="J66" s="11">
        <f t="shared" si="22"/>
        <v>10</v>
      </c>
      <c r="K66" s="11">
        <f t="shared" si="22"/>
        <v>10</v>
      </c>
      <c r="L66" s="11">
        <f t="shared" si="22"/>
        <v>0</v>
      </c>
      <c r="M66" s="11">
        <f t="shared" si="22"/>
        <v>0</v>
      </c>
      <c r="N66" s="11">
        <f t="shared" si="22"/>
        <v>0</v>
      </c>
      <c r="O66" s="11">
        <f t="shared" si="22"/>
        <v>0</v>
      </c>
      <c r="P66" s="11">
        <f t="shared" si="22"/>
        <v>0</v>
      </c>
      <c r="Q66" s="11">
        <f t="shared" si="22"/>
        <v>0</v>
      </c>
      <c r="R66" s="11">
        <f t="shared" si="22"/>
        <v>0</v>
      </c>
      <c r="S66" s="11">
        <f t="shared" si="22"/>
        <v>0</v>
      </c>
      <c r="T66" s="11">
        <f t="shared" si="22"/>
        <v>0</v>
      </c>
      <c r="U66" s="11">
        <f t="shared" si="22"/>
        <v>0</v>
      </c>
      <c r="V66" s="11">
        <f t="shared" si="22"/>
        <v>0</v>
      </c>
      <c r="W66" s="11">
        <f t="shared" si="22"/>
        <v>0</v>
      </c>
      <c r="X66" s="11">
        <f t="shared" si="22"/>
        <v>0</v>
      </c>
      <c r="Y66" s="11">
        <f t="shared" si="22"/>
        <v>0</v>
      </c>
      <c r="Z66" s="11">
        <f t="shared" si="22"/>
        <v>0</v>
      </c>
      <c r="AA66" s="11">
        <f t="shared" si="22"/>
        <v>0</v>
      </c>
      <c r="AB66" s="11">
        <f t="shared" si="22"/>
        <v>10</v>
      </c>
      <c r="AC66" s="11">
        <f t="shared" si="22"/>
        <v>0</v>
      </c>
      <c r="AD66" s="11">
        <f t="shared" si="22"/>
        <v>0</v>
      </c>
      <c r="AE66" s="11">
        <f t="shared" si="22"/>
        <v>0</v>
      </c>
      <c r="AF66" s="11">
        <f t="shared" si="22"/>
        <v>0</v>
      </c>
      <c r="AG66" s="11">
        <f t="shared" si="22"/>
        <v>0</v>
      </c>
      <c r="AH66" s="11">
        <f t="shared" si="22"/>
        <v>0</v>
      </c>
      <c r="AI66" s="11">
        <f t="shared" si="22"/>
        <v>10</v>
      </c>
    </row>
    <row r="67" spans="2:35" hidden="1" x14ac:dyDescent="0.25">
      <c r="B67" s="11">
        <f>_xlfn.IFS(B34="A",10,B34="B",8,B34="C",6,B34="D",4,B34="E",2,TRUE,0)</f>
        <v>8</v>
      </c>
      <c r="C67" s="11">
        <f t="shared" ref="C67:AI67" si="24">_xlfn.IFS(C34="A",10,C34="B",8,C34="C",6,C34="D",4,C34="E",2,TRUE,0)</f>
        <v>8</v>
      </c>
      <c r="D67" s="11">
        <f t="shared" si="24"/>
        <v>10</v>
      </c>
      <c r="E67" s="11">
        <f t="shared" si="24"/>
        <v>8</v>
      </c>
      <c r="F67" s="11">
        <f t="shared" si="24"/>
        <v>10</v>
      </c>
      <c r="G67" s="11">
        <f t="shared" si="24"/>
        <v>10</v>
      </c>
      <c r="H67" s="11">
        <f t="shared" si="24"/>
        <v>0</v>
      </c>
      <c r="I67" s="11">
        <f t="shared" si="24"/>
        <v>10</v>
      </c>
      <c r="J67" s="11">
        <f t="shared" si="24"/>
        <v>10</v>
      </c>
      <c r="K67" s="11">
        <f t="shared" si="24"/>
        <v>10</v>
      </c>
      <c r="L67" s="11">
        <f t="shared" si="24"/>
        <v>0</v>
      </c>
      <c r="M67" s="11">
        <f t="shared" si="24"/>
        <v>0</v>
      </c>
      <c r="N67" s="11">
        <f t="shared" si="24"/>
        <v>0</v>
      </c>
      <c r="O67" s="11">
        <f t="shared" si="24"/>
        <v>0</v>
      </c>
      <c r="P67" s="11">
        <f t="shared" si="24"/>
        <v>0</v>
      </c>
      <c r="Q67" s="11">
        <f t="shared" si="24"/>
        <v>0</v>
      </c>
      <c r="R67" s="11">
        <f t="shared" si="24"/>
        <v>0</v>
      </c>
      <c r="S67" s="11">
        <f t="shared" si="24"/>
        <v>0</v>
      </c>
      <c r="T67" s="11">
        <f t="shared" si="24"/>
        <v>0</v>
      </c>
      <c r="U67" s="11">
        <f t="shared" si="24"/>
        <v>0</v>
      </c>
      <c r="V67" s="11">
        <f t="shared" si="24"/>
        <v>0</v>
      </c>
      <c r="W67" s="11">
        <f t="shared" si="24"/>
        <v>0</v>
      </c>
      <c r="X67" s="11">
        <f t="shared" si="24"/>
        <v>0</v>
      </c>
      <c r="Y67" s="11">
        <f t="shared" si="24"/>
        <v>0</v>
      </c>
      <c r="Z67" s="11">
        <f t="shared" si="24"/>
        <v>0</v>
      </c>
      <c r="AA67" s="11">
        <f t="shared" si="24"/>
        <v>0</v>
      </c>
      <c r="AB67" s="11">
        <f t="shared" si="24"/>
        <v>10</v>
      </c>
      <c r="AC67" s="11">
        <f t="shared" si="24"/>
        <v>0</v>
      </c>
      <c r="AD67" s="11">
        <f t="shared" si="24"/>
        <v>0</v>
      </c>
      <c r="AE67" s="11">
        <f t="shared" si="24"/>
        <v>0</v>
      </c>
      <c r="AF67" s="11">
        <f t="shared" si="24"/>
        <v>0</v>
      </c>
      <c r="AG67" s="11">
        <f t="shared" si="24"/>
        <v>0</v>
      </c>
      <c r="AH67" s="11">
        <f t="shared" si="24"/>
        <v>0</v>
      </c>
      <c r="AI67" s="11">
        <f t="shared" si="24"/>
        <v>10</v>
      </c>
    </row>
    <row r="68" spans="2:35" hidden="1" x14ac:dyDescent="0.25">
      <c r="B68" s="11">
        <f t="shared" si="18"/>
        <v>10</v>
      </c>
      <c r="C68" s="11">
        <f t="shared" si="22"/>
        <v>10</v>
      </c>
      <c r="D68" s="11">
        <f t="shared" si="22"/>
        <v>10</v>
      </c>
      <c r="E68" s="11">
        <f t="shared" si="22"/>
        <v>10</v>
      </c>
      <c r="F68" s="11">
        <f t="shared" si="22"/>
        <v>10</v>
      </c>
      <c r="G68" s="11">
        <f t="shared" si="22"/>
        <v>10</v>
      </c>
      <c r="H68" s="11">
        <f t="shared" si="22"/>
        <v>10</v>
      </c>
      <c r="I68" s="11">
        <f t="shared" si="22"/>
        <v>10</v>
      </c>
      <c r="J68" s="11">
        <f t="shared" si="22"/>
        <v>10</v>
      </c>
      <c r="K68" s="11">
        <f t="shared" si="22"/>
        <v>10</v>
      </c>
      <c r="L68" s="11">
        <f t="shared" si="22"/>
        <v>0</v>
      </c>
      <c r="M68" s="11">
        <f t="shared" si="22"/>
        <v>0</v>
      </c>
      <c r="N68" s="11">
        <f t="shared" si="22"/>
        <v>0</v>
      </c>
      <c r="O68" s="11">
        <f t="shared" si="22"/>
        <v>0</v>
      </c>
      <c r="P68" s="11">
        <f t="shared" si="22"/>
        <v>0</v>
      </c>
      <c r="Q68" s="11">
        <f t="shared" si="22"/>
        <v>0</v>
      </c>
      <c r="R68" s="11">
        <f t="shared" si="22"/>
        <v>0</v>
      </c>
      <c r="S68" s="11">
        <f t="shared" si="22"/>
        <v>0</v>
      </c>
      <c r="T68" s="11">
        <f t="shared" si="22"/>
        <v>0</v>
      </c>
      <c r="U68" s="11">
        <f t="shared" si="22"/>
        <v>0</v>
      </c>
      <c r="V68" s="11">
        <f t="shared" si="22"/>
        <v>0</v>
      </c>
      <c r="W68" s="11">
        <f t="shared" si="22"/>
        <v>0</v>
      </c>
      <c r="X68" s="11">
        <f t="shared" si="22"/>
        <v>0</v>
      </c>
      <c r="Y68" s="11">
        <f t="shared" si="22"/>
        <v>0</v>
      </c>
      <c r="Z68" s="11">
        <f t="shared" si="22"/>
        <v>0</v>
      </c>
      <c r="AA68" s="11">
        <f t="shared" si="22"/>
        <v>0</v>
      </c>
      <c r="AB68" s="11">
        <f t="shared" si="22"/>
        <v>10</v>
      </c>
      <c r="AC68" s="11">
        <f t="shared" si="22"/>
        <v>0</v>
      </c>
      <c r="AD68" s="11">
        <f t="shared" si="22"/>
        <v>0</v>
      </c>
      <c r="AE68" s="11">
        <f t="shared" si="22"/>
        <v>0</v>
      </c>
      <c r="AF68" s="11">
        <f t="shared" si="22"/>
        <v>0</v>
      </c>
      <c r="AG68" s="11">
        <f t="shared" si="22"/>
        <v>0</v>
      </c>
      <c r="AH68" s="11">
        <f t="shared" si="22"/>
        <v>0</v>
      </c>
      <c r="AI68" s="11">
        <f t="shared" si="22"/>
        <v>10</v>
      </c>
    </row>
    <row r="69" spans="2:35" hidden="1" x14ac:dyDescent="0.25">
      <c r="B69" s="11">
        <f t="shared" si="18"/>
        <v>10</v>
      </c>
      <c r="C69" s="11">
        <f t="shared" si="22"/>
        <v>8</v>
      </c>
      <c r="D69" s="11">
        <f t="shared" si="22"/>
        <v>10</v>
      </c>
      <c r="E69" s="11">
        <f t="shared" si="22"/>
        <v>8</v>
      </c>
      <c r="F69" s="11">
        <f t="shared" si="22"/>
        <v>10</v>
      </c>
      <c r="G69" s="11">
        <f t="shared" si="22"/>
        <v>10</v>
      </c>
      <c r="H69" s="11">
        <f t="shared" si="22"/>
        <v>10</v>
      </c>
      <c r="I69" s="11">
        <f t="shared" si="22"/>
        <v>10</v>
      </c>
      <c r="J69" s="11">
        <f t="shared" si="22"/>
        <v>8</v>
      </c>
      <c r="K69" s="11">
        <f t="shared" si="22"/>
        <v>10</v>
      </c>
      <c r="L69" s="11">
        <f t="shared" si="22"/>
        <v>0</v>
      </c>
      <c r="M69" s="11">
        <f t="shared" si="22"/>
        <v>0</v>
      </c>
      <c r="N69" s="11">
        <f t="shared" si="22"/>
        <v>0</v>
      </c>
      <c r="O69" s="11">
        <f t="shared" si="22"/>
        <v>0</v>
      </c>
      <c r="P69" s="11">
        <f t="shared" si="22"/>
        <v>0</v>
      </c>
      <c r="Q69" s="11">
        <f t="shared" si="22"/>
        <v>0</v>
      </c>
      <c r="R69" s="11">
        <f t="shared" si="22"/>
        <v>0</v>
      </c>
      <c r="S69" s="11">
        <f t="shared" si="22"/>
        <v>0</v>
      </c>
      <c r="T69" s="11">
        <f t="shared" si="22"/>
        <v>0</v>
      </c>
      <c r="U69" s="11">
        <f t="shared" si="22"/>
        <v>0</v>
      </c>
      <c r="V69" s="11">
        <f t="shared" si="22"/>
        <v>0</v>
      </c>
      <c r="W69" s="11">
        <f t="shared" si="22"/>
        <v>0</v>
      </c>
      <c r="X69" s="11">
        <f t="shared" si="22"/>
        <v>0</v>
      </c>
      <c r="Y69" s="11">
        <f t="shared" si="22"/>
        <v>0</v>
      </c>
      <c r="Z69" s="11">
        <f t="shared" si="22"/>
        <v>0</v>
      </c>
      <c r="AA69" s="11">
        <f t="shared" si="22"/>
        <v>0</v>
      </c>
      <c r="AB69" s="11">
        <f t="shared" si="22"/>
        <v>10</v>
      </c>
      <c r="AC69" s="11">
        <f t="shared" si="22"/>
        <v>0</v>
      </c>
      <c r="AD69" s="11">
        <f t="shared" si="22"/>
        <v>0</v>
      </c>
      <c r="AE69" s="11">
        <f t="shared" si="22"/>
        <v>0</v>
      </c>
      <c r="AF69" s="11">
        <f t="shared" si="22"/>
        <v>0</v>
      </c>
      <c r="AG69" s="11">
        <f t="shared" si="22"/>
        <v>0</v>
      </c>
      <c r="AH69" s="11">
        <f t="shared" si="22"/>
        <v>0</v>
      </c>
      <c r="AI69" s="11">
        <f t="shared" si="22"/>
        <v>10</v>
      </c>
    </row>
    <row r="70" spans="2:35" hidden="1" x14ac:dyDescent="0.25">
      <c r="B70" s="11">
        <f t="shared" si="18"/>
        <v>8</v>
      </c>
      <c r="C70" s="11">
        <f t="shared" si="22"/>
        <v>8</v>
      </c>
      <c r="D70" s="11">
        <f t="shared" si="22"/>
        <v>0</v>
      </c>
      <c r="E70" s="11">
        <f t="shared" si="22"/>
        <v>8</v>
      </c>
      <c r="F70" s="11">
        <f t="shared" si="22"/>
        <v>0</v>
      </c>
      <c r="G70" s="11">
        <f t="shared" si="22"/>
        <v>8</v>
      </c>
      <c r="H70" s="11">
        <f t="shared" si="22"/>
        <v>0</v>
      </c>
      <c r="I70" s="11">
        <f t="shared" si="22"/>
        <v>0</v>
      </c>
      <c r="J70" s="11">
        <f t="shared" si="22"/>
        <v>0</v>
      </c>
      <c r="K70" s="11">
        <f t="shared" si="22"/>
        <v>0</v>
      </c>
      <c r="L70" s="11">
        <f t="shared" si="22"/>
        <v>0</v>
      </c>
      <c r="M70" s="11">
        <f t="shared" si="22"/>
        <v>0</v>
      </c>
      <c r="N70" s="11">
        <f t="shared" si="22"/>
        <v>0</v>
      </c>
      <c r="O70" s="11">
        <f t="shared" si="22"/>
        <v>0</v>
      </c>
      <c r="P70" s="11">
        <f t="shared" si="22"/>
        <v>0</v>
      </c>
      <c r="Q70" s="11">
        <f t="shared" si="22"/>
        <v>0</v>
      </c>
      <c r="R70" s="11">
        <f t="shared" si="22"/>
        <v>0</v>
      </c>
      <c r="S70" s="11">
        <f t="shared" si="22"/>
        <v>0</v>
      </c>
      <c r="T70" s="11">
        <f t="shared" si="22"/>
        <v>0</v>
      </c>
      <c r="U70" s="11">
        <f t="shared" si="22"/>
        <v>0</v>
      </c>
      <c r="V70" s="11">
        <f t="shared" si="22"/>
        <v>0</v>
      </c>
      <c r="W70" s="11">
        <f t="shared" si="22"/>
        <v>0</v>
      </c>
      <c r="X70" s="11">
        <f t="shared" si="22"/>
        <v>0</v>
      </c>
      <c r="Y70" s="11">
        <f t="shared" si="22"/>
        <v>0</v>
      </c>
      <c r="Z70" s="11">
        <f t="shared" si="22"/>
        <v>0</v>
      </c>
      <c r="AA70" s="11">
        <f t="shared" si="22"/>
        <v>0</v>
      </c>
      <c r="AB70" s="11">
        <f t="shared" si="22"/>
        <v>0</v>
      </c>
      <c r="AC70" s="11">
        <f t="shared" si="22"/>
        <v>0</v>
      </c>
      <c r="AD70" s="11">
        <f t="shared" si="22"/>
        <v>0</v>
      </c>
      <c r="AE70" s="11">
        <f t="shared" si="22"/>
        <v>0</v>
      </c>
      <c r="AF70" s="11">
        <f t="shared" si="22"/>
        <v>0</v>
      </c>
      <c r="AG70" s="11">
        <f t="shared" si="22"/>
        <v>0</v>
      </c>
      <c r="AH70" s="11">
        <f t="shared" si="22"/>
        <v>0</v>
      </c>
      <c r="AI70" s="11">
        <f t="shared" si="22"/>
        <v>0</v>
      </c>
    </row>
    <row r="71" spans="2:35" x14ac:dyDescent="0.25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</row>
  </sheetData>
  <mergeCells count="29">
    <mergeCell ref="AU2:AZ2"/>
    <mergeCell ref="BA2:BA3"/>
    <mergeCell ref="BB2:BB3"/>
    <mergeCell ref="B1:K1"/>
    <mergeCell ref="Z1:AI1"/>
    <mergeCell ref="L2:O2"/>
    <mergeCell ref="P2:Y2"/>
    <mergeCell ref="A1:A3"/>
    <mergeCell ref="B2:B3"/>
    <mergeCell ref="C2:C3"/>
    <mergeCell ref="D2:D3"/>
    <mergeCell ref="E2:E3"/>
    <mergeCell ref="F2:F3"/>
    <mergeCell ref="H2:H3"/>
    <mergeCell ref="G2:G3"/>
    <mergeCell ref="I2:I3"/>
    <mergeCell ref="J2:J3"/>
    <mergeCell ref="K2:K3"/>
    <mergeCell ref="Z2:Z3"/>
    <mergeCell ref="AA2:AA3"/>
    <mergeCell ref="AB2:AB3"/>
    <mergeCell ref="AC2:AC3"/>
    <mergeCell ref="AD2:AD3"/>
    <mergeCell ref="AE2:AE3"/>
    <mergeCell ref="AK1:AK3"/>
    <mergeCell ref="AF2:AF3"/>
    <mergeCell ref="AG2:AG3"/>
    <mergeCell ref="AH2:AH3"/>
    <mergeCell ref="AI2:AI3"/>
  </mergeCells>
  <pageMargins left="0.51181102362204722" right="0.51181102362204722" top="0.78740157480314965" bottom="0.78740157480314965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cgm</dc:creator>
  <cp:lastModifiedBy>Alexandre Evaristo</cp:lastModifiedBy>
  <cp:revision/>
  <dcterms:created xsi:type="dcterms:W3CDTF">2016-02-24T17:13:39Z</dcterms:created>
  <dcterms:modified xsi:type="dcterms:W3CDTF">2017-11-15T00:56:06Z</dcterms:modified>
</cp:coreProperties>
</file>