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ada\Documents\"/>
    </mc:Choice>
  </mc:AlternateContent>
  <bookViews>
    <workbookView xWindow="0" yWindow="0" windowWidth="15345" windowHeight="4635" activeTab="1"/>
  </bookViews>
  <sheets>
    <sheet name="Plan1" sheetId="1" r:id="rId1"/>
    <sheet name="Plan2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5" i="1" s="1"/>
  <c r="K14" i="1"/>
  <c r="L11" i="1" s="1"/>
  <c r="P14" i="1"/>
  <c r="Q5" i="1" s="1"/>
  <c r="AF14" i="1"/>
  <c r="AD14" i="1"/>
  <c r="AE8" i="1" s="1"/>
  <c r="Y14" i="1"/>
  <c r="Z9" i="1" s="1"/>
  <c r="W14" i="1"/>
  <c r="X6" i="1" s="1"/>
  <c r="R14" i="1"/>
  <c r="Q8" i="1"/>
  <c r="Q10" i="1"/>
  <c r="Q4" i="1"/>
  <c r="U4" i="1" s="1"/>
  <c r="J8" i="1"/>
  <c r="J11" i="1"/>
  <c r="B14" i="1"/>
  <c r="D14" i="1"/>
  <c r="Q12" i="1" l="1"/>
  <c r="Q7" i="1"/>
  <c r="Q11" i="1"/>
  <c r="Q6" i="1"/>
  <c r="L7" i="1"/>
  <c r="Z5" i="1"/>
  <c r="AE13" i="1"/>
  <c r="X12" i="1"/>
  <c r="X10" i="1"/>
  <c r="J7" i="1"/>
  <c r="Z13" i="1"/>
  <c r="AE7" i="1"/>
  <c r="AE10" i="1"/>
  <c r="J12" i="1"/>
  <c r="AE4" i="1"/>
  <c r="U5" i="1"/>
  <c r="B15" i="1"/>
  <c r="J4" i="1"/>
  <c r="N4" i="1" s="1"/>
  <c r="B2" i="9" s="1"/>
  <c r="J10" i="1"/>
  <c r="J6" i="1"/>
  <c r="U6" i="1"/>
  <c r="U7" i="1" s="1"/>
  <c r="U8" i="1" s="1"/>
  <c r="X5" i="1"/>
  <c r="J13" i="1"/>
  <c r="J9" i="1"/>
  <c r="Q13" i="1"/>
  <c r="Q9" i="1"/>
  <c r="X4" i="1"/>
  <c r="AB4" i="1" s="1"/>
  <c r="Z6" i="1"/>
  <c r="W15" i="1"/>
  <c r="AE11" i="1"/>
  <c r="L8" i="1"/>
  <c r="I15" i="1"/>
  <c r="S5" i="1"/>
  <c r="P15" i="1"/>
  <c r="AG7" i="1"/>
  <c r="AD15" i="1"/>
  <c r="S8" i="1"/>
  <c r="AG10" i="1"/>
  <c r="L10" i="1"/>
  <c r="L6" i="1"/>
  <c r="S11" i="1"/>
  <c r="S7" i="1"/>
  <c r="X13" i="1"/>
  <c r="X9" i="1"/>
  <c r="Z12" i="1"/>
  <c r="Z8" i="1"/>
  <c r="AE6" i="1"/>
  <c r="AG13" i="1"/>
  <c r="AG9" i="1"/>
  <c r="AG5" i="1"/>
  <c r="X8" i="1"/>
  <c r="S12" i="1"/>
  <c r="AG6" i="1"/>
  <c r="L13" i="1"/>
  <c r="L9" i="1"/>
  <c r="L5" i="1"/>
  <c r="L4" i="1"/>
  <c r="S4" i="1"/>
  <c r="S10" i="1"/>
  <c r="S6" i="1"/>
  <c r="X7" i="1"/>
  <c r="Z11" i="1"/>
  <c r="Z7" i="1"/>
  <c r="AE9" i="1"/>
  <c r="AE5" i="1"/>
  <c r="AG12" i="1"/>
  <c r="AG8" i="1"/>
  <c r="AI4" i="1"/>
  <c r="AG4" i="1"/>
  <c r="L12" i="1"/>
  <c r="S13" i="1"/>
  <c r="S9" i="1"/>
  <c r="X11" i="1"/>
  <c r="Z4" i="1"/>
  <c r="Z10" i="1"/>
  <c r="AE12" i="1"/>
  <c r="AG11" i="1"/>
  <c r="AI5" i="1" l="1"/>
  <c r="X14" i="1"/>
  <c r="U9" i="1"/>
  <c r="U10" i="1" s="1"/>
  <c r="U11" i="1" s="1"/>
  <c r="U12" i="1" s="1"/>
  <c r="U13" i="1" s="1"/>
  <c r="J14" i="1"/>
  <c r="AI6" i="1"/>
  <c r="AI7" i="1" s="1"/>
  <c r="AI8" i="1" s="1"/>
  <c r="AI9" i="1" s="1"/>
  <c r="AI10" i="1" s="1"/>
  <c r="AI11" i="1" s="1"/>
  <c r="AI12" i="1" s="1"/>
  <c r="AI13" i="1" s="1"/>
  <c r="AB5" i="1"/>
  <c r="AB6" i="1" s="1"/>
  <c r="AB7" i="1" s="1"/>
  <c r="AB8" i="1" s="1"/>
  <c r="AB9" i="1" s="1"/>
  <c r="AB10" i="1" s="1"/>
  <c r="AB11" i="1" s="1"/>
  <c r="AB12" i="1" s="1"/>
  <c r="AB13" i="1" s="1"/>
  <c r="N5" i="1"/>
  <c r="AH4" i="1"/>
  <c r="G2" i="9" s="1"/>
  <c r="AG14" i="1"/>
  <c r="AE14" i="1"/>
  <c r="T4" i="1"/>
  <c r="S14" i="1"/>
  <c r="AA4" i="1"/>
  <c r="Z14" i="1"/>
  <c r="L14" i="1"/>
  <c r="M4" i="1"/>
  <c r="M5" i="1" s="1"/>
  <c r="M6" i="1" s="1"/>
  <c r="Q14" i="1"/>
  <c r="AH5" i="1" l="1"/>
  <c r="G3" i="9" s="1"/>
  <c r="B3" i="9"/>
  <c r="N6" i="1"/>
  <c r="D4" i="9"/>
  <c r="M7" i="1"/>
  <c r="F2" i="9"/>
  <c r="AA5" i="1"/>
  <c r="E2" i="9"/>
  <c r="T5" i="1"/>
  <c r="D3" i="9"/>
  <c r="D2" i="9"/>
  <c r="AH6" i="1" l="1"/>
  <c r="B4" i="9"/>
  <c r="N7" i="1"/>
  <c r="E3" i="9"/>
  <c r="T6" i="1"/>
  <c r="D5" i="9"/>
  <c r="M8" i="1"/>
  <c r="M9" i="1" s="1"/>
  <c r="F3" i="9"/>
  <c r="AA6" i="1"/>
  <c r="AH7" i="1" l="1"/>
  <c r="G4" i="9"/>
  <c r="B5" i="9"/>
  <c r="N8" i="1"/>
  <c r="M10" i="1"/>
  <c r="D7" i="9"/>
  <c r="E4" i="9"/>
  <c r="T7" i="1"/>
  <c r="F4" i="9"/>
  <c r="AA7" i="1"/>
  <c r="D6" i="9"/>
  <c r="AH8" i="1" l="1"/>
  <c r="G5" i="9"/>
  <c r="B6" i="9"/>
  <c r="N9" i="1"/>
  <c r="AA8" i="1"/>
  <c r="F5" i="9"/>
  <c r="E5" i="9"/>
  <c r="T8" i="1"/>
  <c r="M11" i="1"/>
  <c r="D8" i="9"/>
  <c r="AH9" i="1" l="1"/>
  <c r="G6" i="9"/>
  <c r="B7" i="9"/>
  <c r="N10" i="1"/>
  <c r="T9" i="1"/>
  <c r="E6" i="9"/>
  <c r="M12" i="1"/>
  <c r="D9" i="9"/>
  <c r="AA9" i="1"/>
  <c r="F6" i="9"/>
  <c r="G7" i="9" l="1"/>
  <c r="AH10" i="1"/>
  <c r="B8" i="9"/>
  <c r="N11" i="1"/>
  <c r="T10" i="1"/>
  <c r="E7" i="9"/>
  <c r="AA10" i="1"/>
  <c r="F7" i="9"/>
  <c r="M13" i="1"/>
  <c r="D10" i="9"/>
  <c r="G8" i="9" l="1"/>
  <c r="AH11" i="1"/>
  <c r="B9" i="9"/>
  <c r="N12" i="1"/>
  <c r="AA11" i="1"/>
  <c r="F8" i="9"/>
  <c r="T11" i="1"/>
  <c r="E8" i="9"/>
  <c r="D11" i="9"/>
  <c r="AH12" i="1" l="1"/>
  <c r="G9" i="9"/>
  <c r="B10" i="9"/>
  <c r="N13" i="1"/>
  <c r="B11" i="9" s="1"/>
  <c r="T12" i="1"/>
  <c r="E9" i="9"/>
  <c r="AA12" i="1"/>
  <c r="F9" i="9"/>
  <c r="AH13" i="1" l="1"/>
  <c r="G11" i="9" s="1"/>
  <c r="G10" i="9"/>
  <c r="AA13" i="1"/>
  <c r="F11" i="9" s="1"/>
  <c r="F10" i="9"/>
  <c r="T13" i="1"/>
  <c r="E10" i="9"/>
  <c r="E11" i="9" l="1"/>
</calcChain>
</file>

<file path=xl/sharedStrings.xml><?xml version="1.0" encoding="utf-8"?>
<sst xmlns="http://schemas.openxmlformats.org/spreadsheetml/2006/main" count="55" uniqueCount="20">
  <si>
    <t>Distribuição A</t>
  </si>
  <si>
    <t>Distribuição B</t>
  </si>
  <si>
    <t>Distribuição C</t>
  </si>
  <si>
    <t>nº de indivíduos</t>
  </si>
  <si>
    <t>proporção acumulada da população</t>
  </si>
  <si>
    <t>proporção da população</t>
  </si>
  <si>
    <t>terra (ha)</t>
  </si>
  <si>
    <t>proporção de terra (ha)</t>
  </si>
  <si>
    <t>proporção acumulada de terra (ha)</t>
  </si>
  <si>
    <t xml:space="preserve">proporção acumulada de terra (ha) </t>
  </si>
  <si>
    <t xml:space="preserve">proporção acumulada da população </t>
  </si>
  <si>
    <t>Total</t>
  </si>
  <si>
    <t>Observação: as proporções foram calculadas em índices (variam de 0 a 100) e não em coeficientes (variam de 0 a 1)</t>
  </si>
  <si>
    <t>Distribuição D (Distribuição Perfeita)</t>
  </si>
  <si>
    <t>Distribuição E (Desigualdade Extrema)</t>
  </si>
  <si>
    <t>Dados utilizados na Planilha 2, para fins de simplicação,  utilizados na elaboração gráfico  referente às Curvas de Lorenz</t>
  </si>
  <si>
    <t>Proporção acumulada da população</t>
  </si>
  <si>
    <t>Média</t>
  </si>
  <si>
    <t>A média é a mesma parra todas as 5 distribuições, ou seja, é possível compará-las em um mesmo gráfico</t>
  </si>
  <si>
    <t>Fonte: Adaptado pelo autor a partir de Neri, Marcelo. Disponível em: &lt;www.fgv.br/cps&gt;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</si>
</sst>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Alignme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9"/>
  <sheetViews>
    <sheetView workbookViewId="0">
      <selection activeCell="G4" sqref="G4"/>
    </sheetView>
  </sheetViews>
  <sheetFormatPr defaultRowHeight="15" x14ac:dyDescent="0.25"/>
  <cols>
    <col min="1" max="1" width="6.5703125" bestFit="1" customWidth="1"/>
    <col min="2" max="2" width="15.42578125" bestFit="1" customWidth="1"/>
    <col min="3" max="3" width="12.5703125" bestFit="1" customWidth="1"/>
    <col min="4" max="4" width="9.28515625" bestFit="1" customWidth="1"/>
    <col min="5" max="5" width="17.7109375" bestFit="1" customWidth="1"/>
    <col min="6" max="6" width="13.42578125" bestFit="1" customWidth="1"/>
    <col min="7" max="7" width="13.28515625" bestFit="1" customWidth="1"/>
    <col min="8" max="8" width="6.5703125" bestFit="1" customWidth="1"/>
    <col min="9" max="9" width="15.42578125" bestFit="1" customWidth="1"/>
    <col min="10" max="10" width="12.5703125" bestFit="1" customWidth="1"/>
    <col min="11" max="11" width="9.28515625" bestFit="1" customWidth="1"/>
    <col min="12" max="12" width="12.7109375" bestFit="1" customWidth="1"/>
    <col min="13" max="13" width="12" bestFit="1" customWidth="1"/>
    <col min="14" max="14" width="13.28515625" bestFit="1" customWidth="1"/>
    <col min="15" max="15" width="6.5703125" bestFit="1" customWidth="1"/>
    <col min="16" max="16" width="15.42578125" bestFit="1" customWidth="1"/>
    <col min="17" max="17" width="12.5703125" bestFit="1" customWidth="1"/>
    <col min="18" max="18" width="9.28515625" bestFit="1" customWidth="1"/>
    <col min="19" max="19" width="12.7109375" bestFit="1" customWidth="1"/>
    <col min="20" max="20" width="13.42578125" bestFit="1" customWidth="1"/>
    <col min="21" max="21" width="13.28515625" bestFit="1" customWidth="1"/>
    <col min="23" max="23" width="15.42578125" bestFit="1" customWidth="1"/>
    <col min="24" max="24" width="12.5703125" customWidth="1"/>
    <col min="26" max="26" width="12.7109375" bestFit="1" customWidth="1"/>
    <col min="27" max="27" width="13.42578125" customWidth="1"/>
    <col min="28" max="28" width="13.28515625" bestFit="1" customWidth="1"/>
    <col min="30" max="30" width="15.42578125" bestFit="1" customWidth="1"/>
    <col min="31" max="31" width="12.5703125" bestFit="1" customWidth="1"/>
    <col min="33" max="33" width="10.140625" customWidth="1"/>
    <col min="34" max="34" width="13.42578125" bestFit="1" customWidth="1"/>
    <col min="35" max="35" width="13.28515625" bestFit="1" customWidth="1"/>
  </cols>
  <sheetData>
    <row r="2" spans="1:35" x14ac:dyDescent="0.25">
      <c r="A2" s="9"/>
      <c r="B2" s="19" t="s">
        <v>0</v>
      </c>
      <c r="C2" s="19"/>
      <c r="D2" s="19"/>
      <c r="E2" s="19"/>
      <c r="F2" s="19"/>
      <c r="G2" s="19"/>
      <c r="H2" s="9"/>
      <c r="I2" s="19" t="s">
        <v>1</v>
      </c>
      <c r="J2" s="19"/>
      <c r="K2" s="19"/>
      <c r="L2" s="19"/>
      <c r="M2" s="19"/>
      <c r="N2" s="19"/>
      <c r="O2" s="1"/>
      <c r="P2" s="19" t="s">
        <v>2</v>
      </c>
      <c r="Q2" s="19"/>
      <c r="R2" s="19"/>
      <c r="S2" s="19"/>
      <c r="T2" s="19"/>
      <c r="U2" s="19"/>
      <c r="V2" s="9"/>
      <c r="W2" s="19" t="s">
        <v>13</v>
      </c>
      <c r="X2" s="19"/>
      <c r="Y2" s="19"/>
      <c r="Z2" s="19"/>
      <c r="AA2" s="19"/>
      <c r="AB2" s="19"/>
      <c r="AC2" s="9"/>
      <c r="AD2" s="19" t="s">
        <v>14</v>
      </c>
      <c r="AE2" s="19"/>
      <c r="AF2" s="19"/>
      <c r="AG2" s="19"/>
      <c r="AH2" s="19"/>
      <c r="AI2" s="19"/>
    </row>
    <row r="3" spans="1:35" ht="45" x14ac:dyDescent="0.25">
      <c r="A3" s="9"/>
      <c r="B3" s="3" t="s">
        <v>3</v>
      </c>
      <c r="C3" s="3" t="s">
        <v>5</v>
      </c>
      <c r="D3" s="3" t="s">
        <v>6</v>
      </c>
      <c r="E3" s="3" t="s">
        <v>7</v>
      </c>
      <c r="F3" s="12" t="s">
        <v>9</v>
      </c>
      <c r="G3" s="12" t="s">
        <v>10</v>
      </c>
      <c r="H3" s="10"/>
      <c r="I3" s="3" t="s">
        <v>3</v>
      </c>
      <c r="J3" s="3" t="s">
        <v>5</v>
      </c>
      <c r="K3" s="3" t="s">
        <v>6</v>
      </c>
      <c r="L3" s="3" t="s">
        <v>7</v>
      </c>
      <c r="M3" s="12" t="s">
        <v>9</v>
      </c>
      <c r="N3" s="12" t="s">
        <v>10</v>
      </c>
      <c r="P3" s="3" t="s">
        <v>3</v>
      </c>
      <c r="Q3" s="3" t="s">
        <v>5</v>
      </c>
      <c r="R3" s="3" t="s">
        <v>6</v>
      </c>
      <c r="S3" s="3" t="s">
        <v>7</v>
      </c>
      <c r="T3" s="12" t="s">
        <v>8</v>
      </c>
      <c r="U3" s="12" t="s">
        <v>4</v>
      </c>
      <c r="V3" s="9"/>
      <c r="W3" s="3" t="s">
        <v>3</v>
      </c>
      <c r="X3" s="3" t="s">
        <v>5</v>
      </c>
      <c r="Y3" s="3" t="s">
        <v>6</v>
      </c>
      <c r="Z3" s="3" t="s">
        <v>7</v>
      </c>
      <c r="AA3" s="12" t="s">
        <v>8</v>
      </c>
      <c r="AB3" s="12" t="s">
        <v>4</v>
      </c>
      <c r="AC3" s="9"/>
      <c r="AD3" s="3" t="s">
        <v>3</v>
      </c>
      <c r="AE3" s="3" t="s">
        <v>5</v>
      </c>
      <c r="AF3" s="3" t="s">
        <v>6</v>
      </c>
      <c r="AG3" s="3" t="s">
        <v>7</v>
      </c>
      <c r="AH3" s="12" t="s">
        <v>8</v>
      </c>
      <c r="AI3" s="12" t="s">
        <v>4</v>
      </c>
    </row>
    <row r="4" spans="1:35" x14ac:dyDescent="0.25">
      <c r="A4" s="9"/>
      <c r="B4" s="4">
        <v>1</v>
      </c>
      <c r="C4" s="4"/>
      <c r="D4" s="4">
        <v>10</v>
      </c>
      <c r="E4" s="4"/>
      <c r="F4" s="11"/>
      <c r="G4" s="11"/>
      <c r="H4" s="9"/>
      <c r="I4" s="4">
        <v>1</v>
      </c>
      <c r="J4" s="4">
        <f>(I4/$I$14)*100</f>
        <v>10</v>
      </c>
      <c r="K4" s="4">
        <v>2</v>
      </c>
      <c r="L4" s="4">
        <f>(K4/$K$14)*100</f>
        <v>1</v>
      </c>
      <c r="M4" s="11">
        <f>L4</f>
        <v>1</v>
      </c>
      <c r="N4" s="11">
        <f>J4</f>
        <v>10</v>
      </c>
      <c r="O4" s="1"/>
      <c r="P4" s="4">
        <v>1</v>
      </c>
      <c r="Q4" s="4">
        <f>(P4/$P$14)*100</f>
        <v>10</v>
      </c>
      <c r="R4" s="4">
        <v>2</v>
      </c>
      <c r="S4" s="4">
        <f>(R4/$R$14)*100</f>
        <v>1</v>
      </c>
      <c r="T4" s="11">
        <f>S4</f>
        <v>1</v>
      </c>
      <c r="U4" s="11">
        <f>Q4</f>
        <v>10</v>
      </c>
      <c r="V4" s="9"/>
      <c r="W4" s="4">
        <v>1</v>
      </c>
      <c r="X4" s="4">
        <f>(W4/$W$14)*100</f>
        <v>10</v>
      </c>
      <c r="Y4" s="4">
        <v>20</v>
      </c>
      <c r="Z4" s="4">
        <f>(Y4/$Y$14)*100</f>
        <v>10</v>
      </c>
      <c r="AA4" s="11">
        <f>Z4</f>
        <v>10</v>
      </c>
      <c r="AB4" s="11">
        <f>X4</f>
        <v>10</v>
      </c>
      <c r="AC4" s="9"/>
      <c r="AD4" s="4">
        <v>1</v>
      </c>
      <c r="AE4" s="4">
        <f>(AD4/$AD$14)*100</f>
        <v>10</v>
      </c>
      <c r="AF4" s="4">
        <v>0</v>
      </c>
      <c r="AG4" s="4">
        <f>(AF4/$AF$14)*100</f>
        <v>0</v>
      </c>
      <c r="AH4" s="11">
        <f>AG4</f>
        <v>0</v>
      </c>
      <c r="AI4" s="11">
        <f>AE4</f>
        <v>10</v>
      </c>
    </row>
    <row r="5" spans="1:35" x14ac:dyDescent="0.25">
      <c r="A5" s="9"/>
      <c r="B5" s="4">
        <v>1</v>
      </c>
      <c r="C5" s="4"/>
      <c r="D5" s="4">
        <v>12</v>
      </c>
      <c r="E5" s="4"/>
      <c r="F5" s="11"/>
      <c r="G5" s="11"/>
      <c r="H5" s="9"/>
      <c r="I5" s="4">
        <v>1</v>
      </c>
      <c r="J5" s="4">
        <f t="shared" ref="J5:J13" si="0">(I5/$I$14)*100</f>
        <v>10</v>
      </c>
      <c r="K5" s="4">
        <v>4</v>
      </c>
      <c r="L5" s="4">
        <f t="shared" ref="L5:L13" si="1">(K5/$K$14)*100</f>
        <v>2</v>
      </c>
      <c r="M5" s="11">
        <f t="shared" ref="M5:M13" si="2">L5+M4</f>
        <v>3</v>
      </c>
      <c r="N5" s="11">
        <f t="shared" ref="N5:N13" si="3">J5+N4</f>
        <v>20</v>
      </c>
      <c r="O5" s="1"/>
      <c r="P5" s="4">
        <v>1</v>
      </c>
      <c r="Q5" s="4">
        <f t="shared" ref="Q5:Q13" si="4">(P5/$P$14)*100</f>
        <v>10</v>
      </c>
      <c r="R5" s="4">
        <v>2</v>
      </c>
      <c r="S5" s="4">
        <f t="shared" ref="S5:S13" si="5">(R5/$R$14)*100</f>
        <v>1</v>
      </c>
      <c r="T5" s="11">
        <f t="shared" ref="T5:T13" si="6">S5+T4</f>
        <v>2</v>
      </c>
      <c r="U5" s="11">
        <f t="shared" ref="U5:U13" si="7">Q5+U4</f>
        <v>20</v>
      </c>
      <c r="V5" s="9"/>
      <c r="W5" s="4">
        <v>1</v>
      </c>
      <c r="X5" s="4">
        <f t="shared" ref="X5:X13" si="8">(W5/$W$14)*100</f>
        <v>10</v>
      </c>
      <c r="Y5" s="4">
        <v>20</v>
      </c>
      <c r="Z5" s="4">
        <f t="shared" ref="Z5:Z13" si="9">(Y5/$Y$14)*100</f>
        <v>10</v>
      </c>
      <c r="AA5" s="11">
        <f t="shared" ref="AA5:AA13" si="10">Z5+AA4</f>
        <v>20</v>
      </c>
      <c r="AB5" s="11">
        <f t="shared" ref="AB5:AB13" si="11">X5+AB4</f>
        <v>20</v>
      </c>
      <c r="AC5" s="9"/>
      <c r="AD5" s="4">
        <v>1</v>
      </c>
      <c r="AE5" s="4">
        <f t="shared" ref="AE5:AE13" si="12">(AD5/$AD$14)*100</f>
        <v>10</v>
      </c>
      <c r="AF5" s="4">
        <v>0</v>
      </c>
      <c r="AG5" s="4">
        <f t="shared" ref="AG5:AG13" si="13">(AF5/$AF$14)*100</f>
        <v>0</v>
      </c>
      <c r="AH5" s="11">
        <f t="shared" ref="AH5:AH13" si="14">AG5+AH4</f>
        <v>0</v>
      </c>
      <c r="AI5" s="11">
        <f t="shared" ref="AI5:AI13" si="15">AE5+AI4</f>
        <v>20</v>
      </c>
    </row>
    <row r="6" spans="1:35" x14ac:dyDescent="0.25">
      <c r="A6" s="9"/>
      <c r="B6" s="4">
        <v>1</v>
      </c>
      <c r="C6" s="4"/>
      <c r="D6" s="4">
        <v>14</v>
      </c>
      <c r="E6" s="4"/>
      <c r="F6" s="11"/>
      <c r="G6" s="11"/>
      <c r="H6" s="9"/>
      <c r="I6" s="4">
        <v>1</v>
      </c>
      <c r="J6" s="4">
        <f t="shared" si="0"/>
        <v>10</v>
      </c>
      <c r="K6" s="4">
        <v>6</v>
      </c>
      <c r="L6" s="4">
        <f t="shared" si="1"/>
        <v>3</v>
      </c>
      <c r="M6" s="11">
        <f t="shared" si="2"/>
        <v>6</v>
      </c>
      <c r="N6" s="11">
        <f t="shared" si="3"/>
        <v>30</v>
      </c>
      <c r="O6" s="1"/>
      <c r="P6" s="4">
        <v>1</v>
      </c>
      <c r="Q6" s="4">
        <f t="shared" si="4"/>
        <v>10</v>
      </c>
      <c r="R6" s="4">
        <v>2</v>
      </c>
      <c r="S6" s="4">
        <f t="shared" si="5"/>
        <v>1</v>
      </c>
      <c r="T6" s="11">
        <f t="shared" si="6"/>
        <v>3</v>
      </c>
      <c r="U6" s="11">
        <f t="shared" si="7"/>
        <v>30</v>
      </c>
      <c r="V6" s="9"/>
      <c r="W6" s="4">
        <v>1</v>
      </c>
      <c r="X6" s="4">
        <f t="shared" si="8"/>
        <v>10</v>
      </c>
      <c r="Y6" s="4">
        <v>20</v>
      </c>
      <c r="Z6" s="4">
        <f t="shared" si="9"/>
        <v>10</v>
      </c>
      <c r="AA6" s="11">
        <f t="shared" si="10"/>
        <v>30</v>
      </c>
      <c r="AB6" s="11">
        <f t="shared" si="11"/>
        <v>30</v>
      </c>
      <c r="AC6" s="9"/>
      <c r="AD6" s="4">
        <v>1</v>
      </c>
      <c r="AE6" s="4">
        <f t="shared" si="12"/>
        <v>10</v>
      </c>
      <c r="AF6" s="4">
        <v>0</v>
      </c>
      <c r="AG6" s="4">
        <f t="shared" si="13"/>
        <v>0</v>
      </c>
      <c r="AH6" s="11">
        <f t="shared" si="14"/>
        <v>0</v>
      </c>
      <c r="AI6" s="11">
        <f t="shared" si="15"/>
        <v>30</v>
      </c>
    </row>
    <row r="7" spans="1:35" x14ac:dyDescent="0.25">
      <c r="A7" s="9"/>
      <c r="B7" s="4">
        <v>1</v>
      </c>
      <c r="C7" s="4"/>
      <c r="D7" s="4">
        <v>16</v>
      </c>
      <c r="E7" s="4"/>
      <c r="F7" s="11"/>
      <c r="G7" s="11"/>
      <c r="H7" s="9"/>
      <c r="I7" s="4">
        <v>1</v>
      </c>
      <c r="J7" s="4">
        <f t="shared" si="0"/>
        <v>10</v>
      </c>
      <c r="K7" s="4">
        <v>8</v>
      </c>
      <c r="L7" s="4">
        <f t="shared" si="1"/>
        <v>4</v>
      </c>
      <c r="M7" s="11">
        <f t="shared" si="2"/>
        <v>10</v>
      </c>
      <c r="N7" s="11">
        <f t="shared" si="3"/>
        <v>40</v>
      </c>
      <c r="O7" s="1"/>
      <c r="P7" s="4">
        <v>1</v>
      </c>
      <c r="Q7" s="4">
        <f t="shared" si="4"/>
        <v>10</v>
      </c>
      <c r="R7" s="4">
        <v>18</v>
      </c>
      <c r="S7" s="4">
        <f t="shared" si="5"/>
        <v>9</v>
      </c>
      <c r="T7" s="11">
        <f t="shared" si="6"/>
        <v>12</v>
      </c>
      <c r="U7" s="11">
        <f t="shared" si="7"/>
        <v>40</v>
      </c>
      <c r="V7" s="9"/>
      <c r="W7" s="4">
        <v>1</v>
      </c>
      <c r="X7" s="4">
        <f t="shared" si="8"/>
        <v>10</v>
      </c>
      <c r="Y7" s="4">
        <v>20</v>
      </c>
      <c r="Z7" s="4">
        <f t="shared" si="9"/>
        <v>10</v>
      </c>
      <c r="AA7" s="11">
        <f t="shared" si="10"/>
        <v>40</v>
      </c>
      <c r="AB7" s="11">
        <f t="shared" si="11"/>
        <v>40</v>
      </c>
      <c r="AC7" s="9"/>
      <c r="AD7" s="4">
        <v>1</v>
      </c>
      <c r="AE7" s="4">
        <f t="shared" si="12"/>
        <v>10</v>
      </c>
      <c r="AF7" s="4">
        <v>0</v>
      </c>
      <c r="AG7" s="4">
        <f t="shared" si="13"/>
        <v>0</v>
      </c>
      <c r="AH7" s="11">
        <f t="shared" si="14"/>
        <v>0</v>
      </c>
      <c r="AI7" s="11">
        <f t="shared" si="15"/>
        <v>40</v>
      </c>
    </row>
    <row r="8" spans="1:35" x14ac:dyDescent="0.25">
      <c r="A8" s="9"/>
      <c r="B8" s="4">
        <v>1</v>
      </c>
      <c r="C8" s="4"/>
      <c r="D8" s="4">
        <v>18</v>
      </c>
      <c r="E8" s="4"/>
      <c r="F8" s="11"/>
      <c r="G8" s="11"/>
      <c r="H8" s="9"/>
      <c r="I8" s="4">
        <v>1</v>
      </c>
      <c r="J8" s="4">
        <f t="shared" si="0"/>
        <v>10</v>
      </c>
      <c r="K8" s="4">
        <v>10</v>
      </c>
      <c r="L8" s="4">
        <f t="shared" si="1"/>
        <v>5</v>
      </c>
      <c r="M8" s="11">
        <f t="shared" si="2"/>
        <v>15</v>
      </c>
      <c r="N8" s="11">
        <f t="shared" si="3"/>
        <v>50</v>
      </c>
      <c r="O8" s="1"/>
      <c r="P8" s="4">
        <v>1</v>
      </c>
      <c r="Q8" s="4">
        <f t="shared" si="4"/>
        <v>10</v>
      </c>
      <c r="R8" s="4">
        <v>18</v>
      </c>
      <c r="S8" s="4">
        <f t="shared" si="5"/>
        <v>9</v>
      </c>
      <c r="T8" s="11">
        <f t="shared" si="6"/>
        <v>21</v>
      </c>
      <c r="U8" s="11">
        <f t="shared" si="7"/>
        <v>50</v>
      </c>
      <c r="V8" s="9"/>
      <c r="W8" s="4">
        <v>1</v>
      </c>
      <c r="X8" s="4">
        <f>(W8/$W$14)*100</f>
        <v>10</v>
      </c>
      <c r="Y8" s="4">
        <v>20</v>
      </c>
      <c r="Z8" s="4">
        <f t="shared" si="9"/>
        <v>10</v>
      </c>
      <c r="AA8" s="11">
        <f t="shared" si="10"/>
        <v>50</v>
      </c>
      <c r="AB8" s="11">
        <f t="shared" si="11"/>
        <v>50</v>
      </c>
      <c r="AC8" s="9"/>
      <c r="AD8" s="4">
        <v>1</v>
      </c>
      <c r="AE8" s="4">
        <f t="shared" si="12"/>
        <v>10</v>
      </c>
      <c r="AF8" s="4">
        <v>0</v>
      </c>
      <c r="AG8" s="4">
        <f t="shared" si="13"/>
        <v>0</v>
      </c>
      <c r="AH8" s="11">
        <f t="shared" si="14"/>
        <v>0</v>
      </c>
      <c r="AI8" s="11">
        <f t="shared" si="15"/>
        <v>50</v>
      </c>
    </row>
    <row r="9" spans="1:35" x14ac:dyDescent="0.25">
      <c r="A9" s="9"/>
      <c r="B9" s="4">
        <v>1</v>
      </c>
      <c r="C9" s="4"/>
      <c r="D9" s="4">
        <v>22</v>
      </c>
      <c r="E9" s="4"/>
      <c r="F9" s="11"/>
      <c r="G9" s="11"/>
      <c r="H9" s="9"/>
      <c r="I9" s="4">
        <v>1</v>
      </c>
      <c r="J9" s="4">
        <f t="shared" si="0"/>
        <v>10</v>
      </c>
      <c r="K9" s="4">
        <v>30</v>
      </c>
      <c r="L9" s="4">
        <f t="shared" si="1"/>
        <v>15</v>
      </c>
      <c r="M9" s="11">
        <f t="shared" si="2"/>
        <v>30</v>
      </c>
      <c r="N9" s="11">
        <f t="shared" si="3"/>
        <v>60</v>
      </c>
      <c r="O9" s="1"/>
      <c r="P9" s="4">
        <v>1</v>
      </c>
      <c r="Q9" s="4">
        <f t="shared" si="4"/>
        <v>10</v>
      </c>
      <c r="R9" s="4">
        <v>30</v>
      </c>
      <c r="S9" s="4">
        <f t="shared" si="5"/>
        <v>15</v>
      </c>
      <c r="T9" s="11">
        <f t="shared" si="6"/>
        <v>36</v>
      </c>
      <c r="U9" s="11">
        <f t="shared" si="7"/>
        <v>60</v>
      </c>
      <c r="V9" s="9"/>
      <c r="W9" s="4">
        <v>1</v>
      </c>
      <c r="X9" s="4">
        <f t="shared" si="8"/>
        <v>10</v>
      </c>
      <c r="Y9" s="4">
        <v>20</v>
      </c>
      <c r="Z9" s="4">
        <f t="shared" si="9"/>
        <v>10</v>
      </c>
      <c r="AA9" s="11">
        <f t="shared" si="10"/>
        <v>60</v>
      </c>
      <c r="AB9" s="11">
        <f t="shared" si="11"/>
        <v>60</v>
      </c>
      <c r="AC9" s="9"/>
      <c r="AD9" s="4">
        <v>1</v>
      </c>
      <c r="AE9" s="4">
        <f t="shared" si="12"/>
        <v>10</v>
      </c>
      <c r="AF9" s="4">
        <v>0</v>
      </c>
      <c r="AG9" s="4">
        <f t="shared" si="13"/>
        <v>0</v>
      </c>
      <c r="AH9" s="11">
        <f t="shared" si="14"/>
        <v>0</v>
      </c>
      <c r="AI9" s="11">
        <f t="shared" si="15"/>
        <v>60</v>
      </c>
    </row>
    <row r="10" spans="1:35" x14ac:dyDescent="0.25">
      <c r="A10" s="9"/>
      <c r="B10" s="4">
        <v>1</v>
      </c>
      <c r="C10" s="4"/>
      <c r="D10" s="4">
        <v>24</v>
      </c>
      <c r="E10" s="4"/>
      <c r="F10" s="11"/>
      <c r="G10" s="11"/>
      <c r="H10" s="9"/>
      <c r="I10" s="4">
        <v>1</v>
      </c>
      <c r="J10" s="4">
        <f t="shared" si="0"/>
        <v>10</v>
      </c>
      <c r="K10" s="4">
        <v>32</v>
      </c>
      <c r="L10" s="4">
        <f t="shared" si="1"/>
        <v>16</v>
      </c>
      <c r="M10" s="11">
        <f t="shared" si="2"/>
        <v>46</v>
      </c>
      <c r="N10" s="11">
        <f t="shared" si="3"/>
        <v>70</v>
      </c>
      <c r="O10" s="1"/>
      <c r="P10" s="4">
        <v>1</v>
      </c>
      <c r="Q10" s="4">
        <f t="shared" si="4"/>
        <v>10</v>
      </c>
      <c r="R10" s="4">
        <v>30</v>
      </c>
      <c r="S10" s="4">
        <f t="shared" si="5"/>
        <v>15</v>
      </c>
      <c r="T10" s="11">
        <f t="shared" si="6"/>
        <v>51</v>
      </c>
      <c r="U10" s="11">
        <f t="shared" si="7"/>
        <v>70</v>
      </c>
      <c r="V10" s="9"/>
      <c r="W10" s="4">
        <v>1</v>
      </c>
      <c r="X10" s="4">
        <f t="shared" si="8"/>
        <v>10</v>
      </c>
      <c r="Y10" s="4">
        <v>20</v>
      </c>
      <c r="Z10" s="4">
        <f t="shared" si="9"/>
        <v>10</v>
      </c>
      <c r="AA10" s="11">
        <f t="shared" si="10"/>
        <v>70</v>
      </c>
      <c r="AB10" s="11">
        <f t="shared" si="11"/>
        <v>70</v>
      </c>
      <c r="AC10" s="9"/>
      <c r="AD10" s="4">
        <v>1</v>
      </c>
      <c r="AE10" s="4">
        <f t="shared" si="12"/>
        <v>10</v>
      </c>
      <c r="AF10" s="4">
        <v>0</v>
      </c>
      <c r="AG10" s="4">
        <f t="shared" si="13"/>
        <v>0</v>
      </c>
      <c r="AH10" s="11">
        <f t="shared" si="14"/>
        <v>0</v>
      </c>
      <c r="AI10" s="11">
        <f t="shared" si="15"/>
        <v>70</v>
      </c>
    </row>
    <row r="11" spans="1:35" x14ac:dyDescent="0.25">
      <c r="A11" s="9"/>
      <c r="B11" s="4">
        <v>1</v>
      </c>
      <c r="C11" s="4"/>
      <c r="D11" s="4">
        <v>26</v>
      </c>
      <c r="E11" s="4"/>
      <c r="F11" s="11"/>
      <c r="G11" s="11"/>
      <c r="H11" s="9"/>
      <c r="I11" s="4">
        <v>1</v>
      </c>
      <c r="J11" s="4">
        <f t="shared" si="0"/>
        <v>10</v>
      </c>
      <c r="K11" s="4">
        <v>34</v>
      </c>
      <c r="L11" s="4">
        <f t="shared" si="1"/>
        <v>17</v>
      </c>
      <c r="M11" s="11">
        <f t="shared" si="2"/>
        <v>63</v>
      </c>
      <c r="N11" s="11">
        <f t="shared" si="3"/>
        <v>80</v>
      </c>
      <c r="O11" s="1"/>
      <c r="P11" s="4">
        <v>1</v>
      </c>
      <c r="Q11" s="4">
        <f t="shared" si="4"/>
        <v>10</v>
      </c>
      <c r="R11" s="4">
        <v>30</v>
      </c>
      <c r="S11" s="4">
        <f t="shared" si="5"/>
        <v>15</v>
      </c>
      <c r="T11" s="11">
        <f t="shared" si="6"/>
        <v>66</v>
      </c>
      <c r="U11" s="11">
        <f t="shared" si="7"/>
        <v>80</v>
      </c>
      <c r="V11" s="9"/>
      <c r="W11" s="4">
        <v>1</v>
      </c>
      <c r="X11" s="4">
        <f t="shared" si="8"/>
        <v>10</v>
      </c>
      <c r="Y11" s="4">
        <v>20</v>
      </c>
      <c r="Z11" s="4">
        <f t="shared" si="9"/>
        <v>10</v>
      </c>
      <c r="AA11" s="11">
        <f t="shared" si="10"/>
        <v>80</v>
      </c>
      <c r="AB11" s="11">
        <f t="shared" si="11"/>
        <v>80</v>
      </c>
      <c r="AC11" s="9"/>
      <c r="AD11" s="4">
        <v>1</v>
      </c>
      <c r="AE11" s="4">
        <f t="shared" si="12"/>
        <v>10</v>
      </c>
      <c r="AF11" s="4">
        <v>0</v>
      </c>
      <c r="AG11" s="4">
        <f t="shared" si="13"/>
        <v>0</v>
      </c>
      <c r="AH11" s="11">
        <f t="shared" si="14"/>
        <v>0</v>
      </c>
      <c r="AI11" s="11">
        <f t="shared" si="15"/>
        <v>80</v>
      </c>
    </row>
    <row r="12" spans="1:35" x14ac:dyDescent="0.25">
      <c r="A12" s="9"/>
      <c r="B12" s="4">
        <v>1</v>
      </c>
      <c r="C12" s="4"/>
      <c r="D12" s="4">
        <v>28</v>
      </c>
      <c r="E12" s="4"/>
      <c r="F12" s="11"/>
      <c r="G12" s="11"/>
      <c r="H12" s="9"/>
      <c r="I12" s="4">
        <v>1</v>
      </c>
      <c r="J12" s="4">
        <f t="shared" si="0"/>
        <v>10</v>
      </c>
      <c r="K12" s="4">
        <v>36</v>
      </c>
      <c r="L12" s="4">
        <f t="shared" si="1"/>
        <v>18</v>
      </c>
      <c r="M12" s="11">
        <f t="shared" si="2"/>
        <v>81</v>
      </c>
      <c r="N12" s="11">
        <f t="shared" si="3"/>
        <v>90</v>
      </c>
      <c r="O12" s="1"/>
      <c r="P12" s="4">
        <v>1</v>
      </c>
      <c r="Q12" s="4">
        <f t="shared" si="4"/>
        <v>10</v>
      </c>
      <c r="R12" s="4">
        <v>30</v>
      </c>
      <c r="S12" s="4">
        <f t="shared" si="5"/>
        <v>15</v>
      </c>
      <c r="T12" s="11">
        <f t="shared" si="6"/>
        <v>81</v>
      </c>
      <c r="U12" s="11">
        <f t="shared" si="7"/>
        <v>90</v>
      </c>
      <c r="V12" s="9"/>
      <c r="W12" s="4">
        <v>1</v>
      </c>
      <c r="X12" s="4">
        <f t="shared" si="8"/>
        <v>10</v>
      </c>
      <c r="Y12" s="4">
        <v>20</v>
      </c>
      <c r="Z12" s="4">
        <f t="shared" si="9"/>
        <v>10</v>
      </c>
      <c r="AA12" s="11">
        <f t="shared" si="10"/>
        <v>90</v>
      </c>
      <c r="AB12" s="11">
        <f t="shared" si="11"/>
        <v>90</v>
      </c>
      <c r="AC12" s="9"/>
      <c r="AD12" s="4">
        <v>1</v>
      </c>
      <c r="AE12" s="4">
        <f t="shared" si="12"/>
        <v>10</v>
      </c>
      <c r="AF12" s="4">
        <v>0</v>
      </c>
      <c r="AG12" s="4">
        <f t="shared" si="13"/>
        <v>0</v>
      </c>
      <c r="AH12" s="11">
        <f t="shared" si="14"/>
        <v>0</v>
      </c>
      <c r="AI12" s="11">
        <f t="shared" si="15"/>
        <v>90</v>
      </c>
    </row>
    <row r="13" spans="1:35" x14ac:dyDescent="0.25">
      <c r="A13" s="9"/>
      <c r="B13" s="4">
        <v>1</v>
      </c>
      <c r="C13" s="4"/>
      <c r="D13" s="4">
        <v>30</v>
      </c>
      <c r="E13" s="4"/>
      <c r="F13" s="11"/>
      <c r="G13" s="11"/>
      <c r="H13" s="9"/>
      <c r="I13" s="4">
        <v>1</v>
      </c>
      <c r="J13" s="4">
        <f t="shared" si="0"/>
        <v>10</v>
      </c>
      <c r="K13" s="4">
        <v>38</v>
      </c>
      <c r="L13" s="4">
        <f t="shared" si="1"/>
        <v>19</v>
      </c>
      <c r="M13" s="11">
        <f t="shared" si="2"/>
        <v>100</v>
      </c>
      <c r="N13" s="11">
        <f t="shared" si="3"/>
        <v>100</v>
      </c>
      <c r="O13" s="1"/>
      <c r="P13" s="4">
        <v>1</v>
      </c>
      <c r="Q13" s="4">
        <f t="shared" si="4"/>
        <v>10</v>
      </c>
      <c r="R13" s="4">
        <v>38</v>
      </c>
      <c r="S13" s="4">
        <f t="shared" si="5"/>
        <v>19</v>
      </c>
      <c r="T13" s="11">
        <f t="shared" si="6"/>
        <v>100</v>
      </c>
      <c r="U13" s="11">
        <f t="shared" si="7"/>
        <v>100</v>
      </c>
      <c r="V13" s="9"/>
      <c r="W13" s="4">
        <v>1</v>
      </c>
      <c r="X13" s="4">
        <f t="shared" si="8"/>
        <v>10</v>
      </c>
      <c r="Y13" s="4">
        <v>20</v>
      </c>
      <c r="Z13" s="4">
        <f t="shared" si="9"/>
        <v>10</v>
      </c>
      <c r="AA13" s="11">
        <f t="shared" si="10"/>
        <v>100</v>
      </c>
      <c r="AB13" s="11">
        <f t="shared" si="11"/>
        <v>100</v>
      </c>
      <c r="AC13" s="9"/>
      <c r="AD13" s="4">
        <v>1</v>
      </c>
      <c r="AE13" s="4">
        <f t="shared" si="12"/>
        <v>10</v>
      </c>
      <c r="AF13" s="4">
        <v>200</v>
      </c>
      <c r="AG13" s="4">
        <f t="shared" si="13"/>
        <v>100</v>
      </c>
      <c r="AH13" s="11">
        <f t="shared" si="14"/>
        <v>100</v>
      </c>
      <c r="AI13" s="11">
        <f t="shared" si="15"/>
        <v>100</v>
      </c>
    </row>
    <row r="14" spans="1:35" x14ac:dyDescent="0.25">
      <c r="A14" s="9" t="s">
        <v>11</v>
      </c>
      <c r="B14" s="9">
        <f>SUM(B4:B13)</f>
        <v>10</v>
      </c>
      <c r="C14" s="9"/>
      <c r="D14" s="9">
        <f>SUM(D4:D13)</f>
        <v>200</v>
      </c>
      <c r="E14" s="9"/>
      <c r="F14" s="9"/>
      <c r="G14" s="9"/>
      <c r="H14" s="9" t="s">
        <v>11</v>
      </c>
      <c r="I14" s="9">
        <f>SUM(I4:I13)</f>
        <v>10</v>
      </c>
      <c r="J14" s="9">
        <f>SUM(J4:J13)</f>
        <v>100</v>
      </c>
      <c r="K14" s="9">
        <f>SUM(K4:K13)</f>
        <v>200</v>
      </c>
      <c r="L14" s="9">
        <f>SUM(L4:L13)</f>
        <v>100</v>
      </c>
      <c r="M14" s="9"/>
      <c r="N14" s="9"/>
      <c r="O14" s="1" t="s">
        <v>11</v>
      </c>
      <c r="P14" s="9">
        <f>SUM(P4:P13)</f>
        <v>10</v>
      </c>
      <c r="Q14" s="9">
        <f>SUM(Q4:Q13)</f>
        <v>100</v>
      </c>
      <c r="R14" s="9">
        <f>SUM(R4:R13)</f>
        <v>200</v>
      </c>
      <c r="S14" s="9">
        <f>SUM(S4:S13)</f>
        <v>100</v>
      </c>
      <c r="T14" s="9"/>
      <c r="U14" s="9"/>
      <c r="V14" s="9" t="s">
        <v>11</v>
      </c>
      <c r="W14" s="9">
        <f>SUM(W4:W13)</f>
        <v>10</v>
      </c>
      <c r="X14" s="9">
        <f>SUM(X4:X13)</f>
        <v>100</v>
      </c>
      <c r="Y14" s="9">
        <f>SUM(Y4:Y13)</f>
        <v>200</v>
      </c>
      <c r="Z14" s="9">
        <f>SUM(Z4:Z13)</f>
        <v>100</v>
      </c>
      <c r="AA14" s="9"/>
      <c r="AB14" s="9"/>
      <c r="AC14" s="9" t="s">
        <v>11</v>
      </c>
      <c r="AD14" s="9">
        <f>SUM(AD4:AD13)</f>
        <v>10</v>
      </c>
      <c r="AE14" s="9">
        <f>SUM(AE4:AE13)</f>
        <v>100</v>
      </c>
      <c r="AF14" s="9">
        <f>SUM(AF4:AF13)</f>
        <v>200</v>
      </c>
      <c r="AG14" s="9">
        <f>SUM(AG4:AG13)</f>
        <v>100</v>
      </c>
      <c r="AH14" s="9"/>
      <c r="AI14" s="9"/>
    </row>
    <row r="15" spans="1:35" x14ac:dyDescent="0.25">
      <c r="A15" s="14" t="s">
        <v>17</v>
      </c>
      <c r="B15" s="14">
        <f>D14/B14</f>
        <v>20</v>
      </c>
      <c r="C15" s="9"/>
      <c r="D15" s="9"/>
      <c r="E15" s="9"/>
      <c r="F15" s="9"/>
      <c r="G15" s="9"/>
      <c r="H15" s="14" t="s">
        <v>17</v>
      </c>
      <c r="I15" s="14">
        <f>K14/I14</f>
        <v>20</v>
      </c>
      <c r="J15" s="9"/>
      <c r="K15" s="9"/>
      <c r="L15" s="9"/>
      <c r="M15" s="9"/>
      <c r="N15" s="9"/>
      <c r="O15" s="15" t="s">
        <v>17</v>
      </c>
      <c r="P15" s="14">
        <f>R14/P14</f>
        <v>20</v>
      </c>
      <c r="Q15" s="9"/>
      <c r="R15" s="9"/>
      <c r="S15" s="9"/>
      <c r="T15" s="9"/>
      <c r="U15" s="9"/>
      <c r="V15" s="14" t="s">
        <v>17</v>
      </c>
      <c r="W15" s="14">
        <f>Y14/W14</f>
        <v>20</v>
      </c>
      <c r="X15" s="9"/>
      <c r="Y15" s="9"/>
      <c r="Z15" s="9"/>
      <c r="AA15" s="9"/>
      <c r="AB15" s="9"/>
      <c r="AC15" s="14" t="s">
        <v>17</v>
      </c>
      <c r="AD15" s="14">
        <f>AF14/AD14</f>
        <v>20</v>
      </c>
      <c r="AE15" s="9"/>
      <c r="AF15" s="9"/>
      <c r="AG15" s="9"/>
      <c r="AH15" s="9"/>
      <c r="AI15" s="9"/>
    </row>
    <row r="17" spans="2:23" x14ac:dyDescent="0.25">
      <c r="B17" s="20" t="s">
        <v>12</v>
      </c>
      <c r="C17" s="20"/>
      <c r="D17" s="20"/>
      <c r="E17" s="20"/>
      <c r="F17" s="20"/>
      <c r="G17" s="20"/>
      <c r="H17" s="20"/>
      <c r="I17" s="20"/>
    </row>
    <row r="19" spans="2:23" x14ac:dyDescent="0.25">
      <c r="B19" s="21" t="s">
        <v>15</v>
      </c>
      <c r="C19" s="21"/>
      <c r="D19" s="21"/>
      <c r="E19" s="21"/>
      <c r="F19" s="21"/>
      <c r="G19" s="21"/>
      <c r="H19" s="21"/>
      <c r="I19" s="21"/>
      <c r="J19" s="21"/>
      <c r="M19" s="2"/>
      <c r="P19" s="2"/>
      <c r="S19" s="2"/>
      <c r="V19" s="5"/>
      <c r="W19" s="6"/>
    </row>
    <row r="20" spans="2:23" x14ac:dyDescent="0.25">
      <c r="M20" s="2"/>
      <c r="P20" s="2"/>
      <c r="S20" s="2"/>
      <c r="V20" s="7"/>
      <c r="W20" s="8"/>
    </row>
    <row r="21" spans="2:23" x14ac:dyDescent="0.25">
      <c r="B21" s="17" t="s">
        <v>18</v>
      </c>
      <c r="C21" s="17"/>
      <c r="D21" s="17"/>
      <c r="E21" s="17"/>
      <c r="F21" s="17"/>
      <c r="G21" s="17"/>
      <c r="H21" s="17"/>
      <c r="I21" s="17"/>
      <c r="M21" s="2"/>
      <c r="P21" s="2"/>
      <c r="S21" s="2"/>
      <c r="V21" s="7"/>
      <c r="W21" s="8"/>
    </row>
    <row r="22" spans="2:23" x14ac:dyDescent="0.25">
      <c r="M22" s="2"/>
      <c r="P22" s="2"/>
      <c r="S22" s="2"/>
      <c r="V22" s="7"/>
      <c r="W22" s="8"/>
    </row>
    <row r="23" spans="2:23" x14ac:dyDescent="0.25">
      <c r="B23" s="18" t="s">
        <v>19</v>
      </c>
      <c r="C23" s="18"/>
      <c r="D23" s="18"/>
      <c r="E23" s="18"/>
      <c r="F23" s="18"/>
      <c r="G23" s="18"/>
      <c r="H23" s="16"/>
      <c r="M23" s="2"/>
      <c r="P23" s="2"/>
      <c r="S23" s="2"/>
      <c r="V23" s="7"/>
      <c r="W23" s="8"/>
    </row>
    <row r="24" spans="2:23" x14ac:dyDescent="0.25">
      <c r="M24" s="2"/>
      <c r="P24" s="2"/>
      <c r="S24" s="2"/>
      <c r="V24" s="7"/>
      <c r="W24" s="8"/>
    </row>
    <row r="25" spans="2:23" x14ac:dyDescent="0.25">
      <c r="M25" s="2"/>
      <c r="P25" s="2"/>
      <c r="S25" s="2"/>
      <c r="V25" s="7"/>
      <c r="W25" s="8"/>
    </row>
    <row r="26" spans="2:23" x14ac:dyDescent="0.25">
      <c r="M26" s="2"/>
      <c r="P26" s="2"/>
      <c r="S26" s="2"/>
      <c r="V26" s="7"/>
      <c r="W26" s="8"/>
    </row>
    <row r="27" spans="2:23" x14ac:dyDescent="0.25">
      <c r="M27" s="2"/>
      <c r="P27" s="2"/>
      <c r="S27" s="2"/>
      <c r="V27" s="7"/>
      <c r="W27" s="8"/>
    </row>
    <row r="28" spans="2:23" x14ac:dyDescent="0.25">
      <c r="M28" s="2"/>
      <c r="P28" s="2"/>
      <c r="S28" s="2"/>
      <c r="V28" s="7"/>
      <c r="W28" s="8"/>
    </row>
    <row r="29" spans="2:23" x14ac:dyDescent="0.25">
      <c r="M29" s="2"/>
      <c r="P29" s="2"/>
      <c r="S29" s="2"/>
      <c r="V29" s="7"/>
      <c r="W29" s="8"/>
    </row>
  </sheetData>
  <sortState ref="F23:F32">
    <sortCondition descending="1" ref="F23:F32"/>
  </sortState>
  <mergeCells count="9">
    <mergeCell ref="B21:I21"/>
    <mergeCell ref="B23:G23"/>
    <mergeCell ref="AD2:AI2"/>
    <mergeCell ref="B17:I17"/>
    <mergeCell ref="B19:J19"/>
    <mergeCell ref="B2:G2"/>
    <mergeCell ref="I2:N2"/>
    <mergeCell ref="P2:U2"/>
    <mergeCell ref="W2:AB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O2" sqref="O2"/>
    </sheetView>
  </sheetViews>
  <sheetFormatPr defaultRowHeight="15" x14ac:dyDescent="0.25"/>
  <cols>
    <col min="2" max="2" width="13.28515625" customWidth="1"/>
    <col min="3" max="7" width="13.42578125" bestFit="1" customWidth="1"/>
  </cols>
  <sheetData>
    <row r="1" spans="1:7" ht="45.75" customHeight="1" x14ac:dyDescent="0.25">
      <c r="B1" s="13" t="s">
        <v>16</v>
      </c>
      <c r="C1" s="12" t="s">
        <v>0</v>
      </c>
      <c r="D1" s="12" t="s">
        <v>1</v>
      </c>
      <c r="E1" s="12" t="s">
        <v>2</v>
      </c>
      <c r="F1" s="12" t="s">
        <v>13</v>
      </c>
      <c r="G1" s="12" t="s">
        <v>14</v>
      </c>
    </row>
    <row r="2" spans="1:7" x14ac:dyDescent="0.25">
      <c r="A2" s="22"/>
      <c r="B2" s="11">
        <f>Plan1!N4</f>
        <v>10</v>
      </c>
      <c r="C2" s="11"/>
      <c r="D2" s="11">
        <f>Plan1!M4</f>
        <v>1</v>
      </c>
      <c r="E2" s="11">
        <f>Plan1!T4</f>
        <v>1</v>
      </c>
      <c r="F2" s="11">
        <f>Plan1!AA4</f>
        <v>10</v>
      </c>
      <c r="G2" s="11">
        <f>Plan1!AH4</f>
        <v>0</v>
      </c>
    </row>
    <row r="3" spans="1:7" x14ac:dyDescent="0.25">
      <c r="A3" s="22"/>
      <c r="B3" s="11">
        <f>Plan1!N5</f>
        <v>20</v>
      </c>
      <c r="C3" s="11"/>
      <c r="D3" s="11">
        <f>Plan1!M5</f>
        <v>3</v>
      </c>
      <c r="E3" s="11">
        <f>Plan1!T5</f>
        <v>2</v>
      </c>
      <c r="F3" s="11">
        <f>Plan1!AA5</f>
        <v>20</v>
      </c>
      <c r="G3" s="11">
        <f>Plan1!AH5</f>
        <v>0</v>
      </c>
    </row>
    <row r="4" spans="1:7" x14ac:dyDescent="0.25">
      <c r="A4" s="22"/>
      <c r="B4" s="11">
        <f>Plan1!N6</f>
        <v>30</v>
      </c>
      <c r="C4" s="11"/>
      <c r="D4" s="11">
        <f>Plan1!M6</f>
        <v>6</v>
      </c>
      <c r="E4" s="11">
        <f>Plan1!T6</f>
        <v>3</v>
      </c>
      <c r="F4" s="11">
        <f>Plan1!AA6</f>
        <v>30</v>
      </c>
      <c r="G4" s="11">
        <f>Plan1!AH6</f>
        <v>0</v>
      </c>
    </row>
    <row r="5" spans="1:7" x14ac:dyDescent="0.25">
      <c r="A5" s="22"/>
      <c r="B5" s="11">
        <f>Plan1!N7</f>
        <v>40</v>
      </c>
      <c r="C5" s="11"/>
      <c r="D5" s="11">
        <f>Plan1!M7</f>
        <v>10</v>
      </c>
      <c r="E5" s="11">
        <f>Plan1!T7</f>
        <v>12</v>
      </c>
      <c r="F5" s="11">
        <f>Plan1!AA7</f>
        <v>40</v>
      </c>
      <c r="G5" s="11">
        <f>Plan1!AH7</f>
        <v>0</v>
      </c>
    </row>
    <row r="6" spans="1:7" x14ac:dyDescent="0.25">
      <c r="A6" s="22"/>
      <c r="B6" s="11">
        <f>Plan1!N8</f>
        <v>50</v>
      </c>
      <c r="C6" s="11"/>
      <c r="D6" s="11">
        <f>Plan1!M8</f>
        <v>15</v>
      </c>
      <c r="E6" s="11">
        <f>Plan1!T8</f>
        <v>21</v>
      </c>
      <c r="F6" s="11">
        <f>Plan1!AA8</f>
        <v>50</v>
      </c>
      <c r="G6" s="11">
        <f>Plan1!AH8</f>
        <v>0</v>
      </c>
    </row>
    <row r="7" spans="1:7" x14ac:dyDescent="0.25">
      <c r="A7" s="22"/>
      <c r="B7" s="11">
        <f>Plan1!N9</f>
        <v>60</v>
      </c>
      <c r="C7" s="11"/>
      <c r="D7" s="11">
        <f>Plan1!M9</f>
        <v>30</v>
      </c>
      <c r="E7" s="11">
        <f>Plan1!T9</f>
        <v>36</v>
      </c>
      <c r="F7" s="11">
        <f>Plan1!AA9</f>
        <v>60</v>
      </c>
      <c r="G7" s="11">
        <f>Plan1!AH9</f>
        <v>0</v>
      </c>
    </row>
    <row r="8" spans="1:7" x14ac:dyDescent="0.25">
      <c r="A8" s="22"/>
      <c r="B8" s="11">
        <f>Plan1!N10</f>
        <v>70</v>
      </c>
      <c r="C8" s="11"/>
      <c r="D8" s="11">
        <f>Plan1!M10</f>
        <v>46</v>
      </c>
      <c r="E8" s="11">
        <f>Plan1!T10</f>
        <v>51</v>
      </c>
      <c r="F8" s="11">
        <f>Plan1!AA10</f>
        <v>70</v>
      </c>
      <c r="G8" s="11">
        <f>Plan1!AH10</f>
        <v>0</v>
      </c>
    </row>
    <row r="9" spans="1:7" x14ac:dyDescent="0.25">
      <c r="A9" s="22"/>
      <c r="B9" s="11">
        <f>Plan1!N11</f>
        <v>80</v>
      </c>
      <c r="C9" s="11"/>
      <c r="D9" s="11">
        <f>Plan1!M11</f>
        <v>63</v>
      </c>
      <c r="E9" s="11">
        <f>Plan1!T11</f>
        <v>66</v>
      </c>
      <c r="F9" s="11">
        <f>Plan1!AA11</f>
        <v>80</v>
      </c>
      <c r="G9" s="11">
        <f>Plan1!AH11</f>
        <v>0</v>
      </c>
    </row>
    <row r="10" spans="1:7" x14ac:dyDescent="0.25">
      <c r="A10" s="22"/>
      <c r="B10" s="11">
        <f>Plan1!N12</f>
        <v>90</v>
      </c>
      <c r="C10" s="11"/>
      <c r="D10" s="11">
        <f>Plan1!M12</f>
        <v>81</v>
      </c>
      <c r="E10" s="11">
        <f>Plan1!T12</f>
        <v>81</v>
      </c>
      <c r="F10" s="11">
        <f>Plan1!AA12</f>
        <v>90</v>
      </c>
      <c r="G10" s="11">
        <f>Plan1!AH12</f>
        <v>0</v>
      </c>
    </row>
    <row r="11" spans="1:7" x14ac:dyDescent="0.25">
      <c r="A11" s="22"/>
      <c r="B11" s="11">
        <f>Plan1!N13</f>
        <v>100</v>
      </c>
      <c r="C11" s="11"/>
      <c r="D11" s="11">
        <f>Plan1!M13</f>
        <v>100</v>
      </c>
      <c r="E11" s="11">
        <f>Plan1!T13</f>
        <v>100</v>
      </c>
      <c r="F11" s="11">
        <f>Plan1!AA13</f>
        <v>100</v>
      </c>
      <c r="G11" s="11">
        <f>Plan1!AH13</f>
        <v>100</v>
      </c>
    </row>
  </sheetData>
  <mergeCells count="1">
    <mergeCell ref="A2:A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2017-08-27T23:28:48Z</dcterms:created>
  <dcterms:modified xsi:type="dcterms:W3CDTF">2017-08-29T19:58:52Z</dcterms:modified>
</cp:coreProperties>
</file>