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/>
  <bookViews>
    <workbookView xWindow="-15" yWindow="0" windowWidth="24240" windowHeight="13740"/>
  </bookViews>
  <sheets>
    <sheet name="Notas" sheetId="1" r:id="rId1"/>
  </sheets>
  <definedNames>
    <definedName name="_xlnm._FilterDatabase" localSheetId="0" hidden="1">Notas!$A$1:$N$101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1" i="1"/>
  <c r="N99"/>
  <c r="N96"/>
  <c r="N94"/>
  <c r="N92"/>
  <c r="N87"/>
  <c r="N86"/>
  <c r="N84"/>
  <c r="N83"/>
  <c r="N82"/>
  <c r="N77"/>
  <c r="N76"/>
  <c r="N75"/>
  <c r="N71"/>
  <c r="N70"/>
  <c r="N67"/>
  <c r="N64"/>
  <c r="N63"/>
  <c r="N60"/>
  <c r="N55"/>
  <c r="N53"/>
  <c r="N52"/>
  <c r="N51"/>
  <c r="N49"/>
  <c r="N48"/>
  <c r="N47"/>
  <c r="N44"/>
  <c r="N42"/>
  <c r="N31"/>
  <c r="N28"/>
  <c r="N27"/>
  <c r="N23"/>
  <c r="N20"/>
  <c r="N18"/>
  <c r="N17"/>
  <c r="N16"/>
  <c r="N12"/>
  <c r="N11"/>
  <c r="N9"/>
  <c r="N8"/>
  <c r="N7"/>
  <c r="N6"/>
  <c r="N5"/>
  <c r="N4"/>
  <c r="N3"/>
  <c r="M91"/>
  <c r="M89"/>
  <c r="M85"/>
  <c r="M78"/>
  <c r="M70"/>
  <c r="M62"/>
  <c r="M54"/>
  <c r="M38"/>
  <c r="M28"/>
  <c r="M21"/>
  <c r="M20"/>
  <c r="M19"/>
  <c r="M17"/>
  <c r="M6"/>
  <c r="M4"/>
  <c r="M3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6"/>
  <c r="G5"/>
  <c r="G4"/>
  <c r="G3"/>
  <c r="G7"/>
  <c r="D101"/>
  <c r="I101" s="1"/>
  <c r="D100"/>
  <c r="I100" s="1"/>
  <c r="D99"/>
  <c r="I99" s="1"/>
  <c r="D98"/>
  <c r="I98" s="1"/>
  <c r="D97"/>
  <c r="I97" s="1"/>
  <c r="D96"/>
  <c r="I96" s="1"/>
  <c r="D95"/>
  <c r="I95" s="1"/>
  <c r="D94"/>
  <c r="I94" s="1"/>
  <c r="D93"/>
  <c r="I93" s="1"/>
  <c r="D92"/>
  <c r="I92" s="1"/>
  <c r="D91"/>
  <c r="I91" s="1"/>
  <c r="K91" s="1"/>
  <c r="D90"/>
  <c r="I90" s="1"/>
  <c r="D89"/>
  <c r="I89" s="1"/>
  <c r="K89" s="1"/>
  <c r="D88"/>
  <c r="I88" s="1"/>
  <c r="D87"/>
  <c r="I87" s="1"/>
  <c r="D86"/>
  <c r="I86" s="1"/>
  <c r="D85"/>
  <c r="I85" s="1"/>
  <c r="K85" s="1"/>
  <c r="D84"/>
  <c r="I84" s="1"/>
  <c r="D83"/>
  <c r="I83" s="1"/>
  <c r="D82"/>
  <c r="I82" s="1"/>
  <c r="D81"/>
  <c r="I81" s="1"/>
  <c r="D80"/>
  <c r="I80" s="1"/>
  <c r="D79"/>
  <c r="I79" s="1"/>
  <c r="D78"/>
  <c r="I78" s="1"/>
  <c r="K78" s="1"/>
  <c r="D77"/>
  <c r="I77" s="1"/>
  <c r="D76"/>
  <c r="I76" s="1"/>
  <c r="D75"/>
  <c r="I75" s="1"/>
  <c r="D74"/>
  <c r="I74" s="1"/>
  <c r="D73"/>
  <c r="I73" s="1"/>
  <c r="D72"/>
  <c r="I72" s="1"/>
  <c r="D71"/>
  <c r="I71" s="1"/>
  <c r="D70"/>
  <c r="I70" s="1"/>
  <c r="K70" s="1"/>
  <c r="D69"/>
  <c r="I69" s="1"/>
  <c r="D68"/>
  <c r="I68" s="1"/>
  <c r="D67"/>
  <c r="I67" s="1"/>
  <c r="D66"/>
  <c r="I66" s="1"/>
  <c r="D65"/>
  <c r="I65" s="1"/>
  <c r="D64"/>
  <c r="I64" s="1"/>
  <c r="D63"/>
  <c r="I63" s="1"/>
  <c r="D62"/>
  <c r="I62" s="1"/>
  <c r="K62" s="1"/>
  <c r="D61"/>
  <c r="I61" s="1"/>
  <c r="D60"/>
  <c r="I60" s="1"/>
  <c r="D59"/>
  <c r="I59" s="1"/>
  <c r="D58"/>
  <c r="I58" s="1"/>
  <c r="D56"/>
  <c r="I56" s="1"/>
  <c r="D55"/>
  <c r="I55" s="1"/>
  <c r="D54"/>
  <c r="I54" s="1"/>
  <c r="K54" s="1"/>
  <c r="D53"/>
  <c r="I53" s="1"/>
  <c r="D52"/>
  <c r="I52" s="1"/>
  <c r="D51"/>
  <c r="I51" s="1"/>
  <c r="D50"/>
  <c r="I50" s="1"/>
  <c r="D49"/>
  <c r="I49" s="1"/>
  <c r="D48"/>
  <c r="I48" s="1"/>
  <c r="D47"/>
  <c r="I47" s="1"/>
  <c r="D46"/>
  <c r="I46" s="1"/>
  <c r="D45"/>
  <c r="I45" s="1"/>
  <c r="D44"/>
  <c r="I44" s="1"/>
  <c r="D43"/>
  <c r="I43" s="1"/>
  <c r="D42"/>
  <c r="I42" s="1"/>
  <c r="D41"/>
  <c r="I41" s="1"/>
  <c r="D40"/>
  <c r="I40" s="1"/>
  <c r="D39"/>
  <c r="I39" s="1"/>
  <c r="D38"/>
  <c r="I38" s="1"/>
  <c r="K38" s="1"/>
  <c r="D37"/>
  <c r="I37" s="1"/>
  <c r="D36"/>
  <c r="I36" s="1"/>
  <c r="D35"/>
  <c r="I35" s="1"/>
  <c r="D34"/>
  <c r="I34" s="1"/>
  <c r="D33"/>
  <c r="I33" s="1"/>
  <c r="D32"/>
  <c r="I32" s="1"/>
  <c r="D31"/>
  <c r="I31" s="1"/>
  <c r="D30"/>
  <c r="I30" s="1"/>
  <c r="D29"/>
  <c r="I29" s="1"/>
  <c r="D28"/>
  <c r="I28" s="1"/>
  <c r="K28" s="1"/>
  <c r="D27"/>
  <c r="I27" s="1"/>
  <c r="D26"/>
  <c r="I26" s="1"/>
  <c r="D25"/>
  <c r="I25" s="1"/>
  <c r="D24"/>
  <c r="I24" s="1"/>
  <c r="D23"/>
  <c r="I23" s="1"/>
  <c r="D22"/>
  <c r="I22" s="1"/>
  <c r="D21"/>
  <c r="I21" s="1"/>
  <c r="K21" s="1"/>
  <c r="D20"/>
  <c r="I20" s="1"/>
  <c r="K20" s="1"/>
  <c r="D19"/>
  <c r="I19" s="1"/>
  <c r="K19" s="1"/>
  <c r="D18"/>
  <c r="I18" s="1"/>
  <c r="D17"/>
  <c r="I17" s="1"/>
  <c r="K17" s="1"/>
  <c r="D16"/>
  <c r="I16" s="1"/>
  <c r="D15"/>
  <c r="I15" s="1"/>
  <c r="D14"/>
  <c r="I14" s="1"/>
  <c r="D13"/>
  <c r="I13" s="1"/>
  <c r="D12"/>
  <c r="I12" s="1"/>
  <c r="D11"/>
  <c r="I11" s="1"/>
  <c r="D10"/>
  <c r="I10" s="1"/>
  <c r="D9"/>
  <c r="I9" s="1"/>
  <c r="D8"/>
  <c r="I8" s="1"/>
  <c r="D7"/>
  <c r="I7" s="1"/>
  <c r="D6"/>
  <c r="I6" s="1"/>
  <c r="K6" s="1"/>
  <c r="D4"/>
  <c r="I4" s="1"/>
  <c r="K4" s="1"/>
  <c r="D3"/>
  <c r="I3" s="1"/>
  <c r="K3" s="1"/>
  <c r="D5"/>
  <c r="I5" s="1"/>
</calcChain>
</file>

<file path=xl/sharedStrings.xml><?xml version="1.0" encoding="utf-8"?>
<sst xmlns="http://schemas.openxmlformats.org/spreadsheetml/2006/main" count="135" uniqueCount="115">
  <si>
    <t>Nome</t>
  </si>
  <si>
    <t>0</t>
  </si>
  <si>
    <t>Nota da Prova (1º Bimestre)</t>
  </si>
  <si>
    <t>Nota do 1º Bimestre</t>
  </si>
  <si>
    <t>Nota da Prova (2º Bimestre)</t>
  </si>
  <si>
    <t>Nota do 2º Bimestre</t>
  </si>
  <si>
    <t>Nota Final do Semestre</t>
  </si>
  <si>
    <t>Leonardo Aguiar Sampaio Pontes</t>
  </si>
  <si>
    <t>victor alves</t>
  </si>
  <si>
    <t>Vera Ananda da Silveira</t>
  </si>
  <si>
    <t>Marco Antônio Viana Rezende</t>
  </si>
  <si>
    <t>Victória Arisa Linn</t>
  </si>
  <si>
    <t>Marco Aurélio Ibanhes Chakur</t>
  </si>
  <si>
    <t>Renan Azevedo Leonessa Ferreira</t>
  </si>
  <si>
    <t>Juliana Bassoi Vicentini</t>
  </si>
  <si>
    <t>Raquel Bassoi Vicentini</t>
  </si>
  <si>
    <t>Luciana Bueno de Carvalho Barriga</t>
  </si>
  <si>
    <t>Pedro Caíque Leandro do Nascimento</t>
  </si>
  <si>
    <t>Lucas Camargo Gama</t>
  </si>
  <si>
    <t>Victoria Campanhã de Almeida</t>
  </si>
  <si>
    <t>Ana Carolina Bernardi Ferracini</t>
  </si>
  <si>
    <t>Leonardo Chain de Oliveira</t>
  </si>
  <si>
    <t>juliana chan tcheou</t>
  </si>
  <si>
    <t>Lia Chartouni Segre</t>
  </si>
  <si>
    <t>Matheus Chodin</t>
  </si>
  <si>
    <t>Tamara Cukiert</t>
  </si>
  <si>
    <t>Luisa Cytrynowicz</t>
  </si>
  <si>
    <t>Rafael Damian Miragaia</t>
  </si>
  <si>
    <t>Rodrigo de Almeida Gama</t>
  </si>
  <si>
    <t>Fábio de Almeida Martins</t>
  </si>
  <si>
    <t>Júlia de Amorim Frigeri</t>
  </si>
  <si>
    <t>Paulade Souza Gonçalves</t>
  </si>
  <si>
    <t>Raquel Elisa Martone Grazzioli</t>
  </si>
  <si>
    <t>Marina Faloni Machado Rodrigues Borges</t>
  </si>
  <si>
    <t>joao felipe bezerra de asis</t>
  </si>
  <si>
    <t>Perseu Felipe Simoes Veloso</t>
  </si>
  <si>
    <t>Luis Feliphe Pereira</t>
  </si>
  <si>
    <t>Larissa Fernanda Romão da Cunha</t>
  </si>
  <si>
    <t>Juliana Fonteles da Silveira</t>
  </si>
  <si>
    <t>Susie Fugii</t>
  </si>
  <si>
    <t>Stefanos Georgios Corsino Drakoulakis</t>
  </si>
  <si>
    <t>Matheus Germano Dos Santos</t>
  </si>
  <si>
    <t>Marina Giovedi Arnoldi</t>
  </si>
  <si>
    <t>Stéphannye Gomes Menato</t>
  </si>
  <si>
    <t>Lucas Gomes Patudo</t>
  </si>
  <si>
    <t>Túlio Gonzalez Dal Poz</t>
  </si>
  <si>
    <t>Luiz Guilherme Branco</t>
  </si>
  <si>
    <t>liara guinsberg</t>
  </si>
  <si>
    <t>Pedro Halembeck de Arruda</t>
  </si>
  <si>
    <t>Marianna Haug</t>
  </si>
  <si>
    <t>Sofia Jardim Carvalho</t>
  </si>
  <si>
    <t>Samy Judkiewicz</t>
  </si>
  <si>
    <t>Maria Julia Janeiro Pereira</t>
  </si>
  <si>
    <t>karoline santos de oliveira</t>
  </si>
  <si>
    <t>Julia Lima Carmagnani</t>
  </si>
  <si>
    <t>Paula Lima Rocha</t>
  </si>
  <si>
    <t>Mariana Lovato Oyama</t>
  </si>
  <si>
    <t>Vitor Luis Xavier Benucci</t>
  </si>
  <si>
    <t>victor luiz de oliveira gomes</t>
  </si>
  <si>
    <t>Victoria Luiza Tosi Silva</t>
  </si>
  <si>
    <t>Renan Machado Pasin</t>
  </si>
  <si>
    <t>Victor Maffei Matsumato Gonçalves</t>
  </si>
  <si>
    <t>Raphael Maldi Mendes</t>
  </si>
  <si>
    <t>Júlia Malheiros Garcia</t>
  </si>
  <si>
    <t>Matheus Marchiori dos Santos</t>
  </si>
  <si>
    <t>Natália Maria Pereira Godoy</t>
  </si>
  <si>
    <t>Patricia Mattos</t>
  </si>
  <si>
    <t>Victoria Melo Yoshida</t>
  </si>
  <si>
    <t>Juliana Menezes Vaz</t>
  </si>
  <si>
    <t>Leila Mitie Higa</t>
  </si>
  <si>
    <t>nathalia montemagni pires</t>
  </si>
  <si>
    <t>Luciana Moreira Kanarek</t>
  </si>
  <si>
    <t>Pedro Motta Saraiva</t>
  </si>
  <si>
    <t>Lucas Murça Kitamura</t>
  </si>
  <si>
    <t>Rahman Navarro de Freitas Kassim</t>
  </si>
  <si>
    <t>Natalia Naville de Farias</t>
  </si>
  <si>
    <t>Leonardo Oliveira Noveti</t>
  </si>
  <si>
    <t>Juliana Oms</t>
  </si>
  <si>
    <t>Maria Luísa Pardo Lopes</t>
  </si>
  <si>
    <t>Marcus Paulo Souza de Carvalho</t>
  </si>
  <si>
    <t>Paula Pécora de Barros</t>
  </si>
  <si>
    <t>Paula Pedigoni Ponce</t>
  </si>
  <si>
    <t>João Pedro de Souza Pena Barbosa</t>
  </si>
  <si>
    <t>Matheus Peixoto Marques</t>
  </si>
  <si>
    <t>Vitor Piazzarollo Loureiro</t>
  </si>
  <si>
    <t>Renata Prado Sardenberg</t>
  </si>
  <si>
    <t>Mateus Prates Coelho</t>
  </si>
  <si>
    <t>Matheus Raith Remorino</t>
  </si>
  <si>
    <t>Ricardo Saad</t>
  </si>
  <si>
    <t>Luana Rissato Marini</t>
  </si>
  <si>
    <t>Leonardo Rodrigues Tavares Meirinho</t>
  </si>
  <si>
    <t>Maraísa Rosa Cezarino</t>
  </si>
  <si>
    <t>Sofia Saad Gonçalves</t>
  </si>
  <si>
    <t>Lucas Sanchez</t>
  </si>
  <si>
    <t>Lucas Santinho Faria</t>
  </si>
  <si>
    <t>leticia sarmento kleim</t>
  </si>
  <si>
    <t>Raphaela Satie Nawa Velloso</t>
  </si>
  <si>
    <t>Marcello Schwartzman</t>
  </si>
  <si>
    <t>Laura Serigatti de Oliveira</t>
  </si>
  <si>
    <t>Marina Silva Meira</t>
  </si>
  <si>
    <t>Rodrigo Silva Trindade</t>
  </si>
  <si>
    <t>Lucas Sousa Rego</t>
  </si>
  <si>
    <t>Natalia Toito Galli</t>
  </si>
  <si>
    <t>Lucas Vilar Geraldi</t>
  </si>
  <si>
    <t>Vitor Vitorello de F. M. da Silva</t>
  </si>
  <si>
    <t>Média Final do Seminário</t>
  </si>
  <si>
    <t>1º Seminário</t>
  </si>
  <si>
    <t>2º Seminário</t>
  </si>
  <si>
    <t>3º Seminário</t>
  </si>
  <si>
    <t>Perguntas - 1º Seminário</t>
  </si>
  <si>
    <t>Questões Entregues em Sala de Aula - 1º Seminário</t>
  </si>
  <si>
    <t>Perguntas - 2º Seminário</t>
  </si>
  <si>
    <t>Questões entregues em sala de aula - 2º Semestre</t>
  </si>
  <si>
    <t>TURMA 13</t>
  </si>
  <si>
    <t>TURMA 14</t>
  </si>
</sst>
</file>

<file path=xl/styles.xml><?xml version="1.0" encoding="utf-8"?>
<styleSheet xmlns="http://schemas.openxmlformats.org/spreadsheetml/2006/main">
  <numFmts count="1">
    <numFmt numFmtId="164" formatCode="_(&quot;R$&quot;* #,##0.00_);_(&quot;R$&quot;* \(#,##0.00\);_(&quot;R$&quot;* &quot;-&quot;??_);_(@_)"/>
  </numFmts>
  <fonts count="6">
    <font>
      <sz val="11"/>
      <color rgb="FF000000"/>
      <name val="Calibri"/>
    </font>
    <font>
      <sz val="10"/>
      <color rgb="FF000000"/>
      <name val="Arial"/>
    </font>
    <font>
      <u/>
      <sz val="11"/>
      <color theme="10"/>
      <name val="Calibri"/>
    </font>
    <font>
      <u/>
      <sz val="11"/>
      <color theme="11"/>
      <name val="Calibri"/>
    </font>
    <font>
      <sz val="11"/>
      <color rgb="FF000000"/>
      <name val="Calibri"/>
    </font>
    <font>
      <b/>
      <sz val="14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3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/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/>
    <xf numFmtId="49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/>
    <xf numFmtId="164" fontId="1" fillId="0" borderId="1" xfId="17" applyFont="1" applyBorder="1"/>
    <xf numFmtId="0" fontId="0" fillId="4" borderId="1" xfId="0" applyFill="1" applyBorder="1"/>
    <xf numFmtId="49" fontId="1" fillId="0" borderId="1" xfId="0" applyNumberFormat="1" applyFont="1" applyFill="1" applyBorder="1" applyAlignment="1">
      <alignment wrapText="1"/>
    </xf>
    <xf numFmtId="0" fontId="1" fillId="0" borderId="1" xfId="0" applyFont="1" applyFill="1" applyBorder="1"/>
    <xf numFmtId="49" fontId="1" fillId="0" borderId="1" xfId="0" applyNumberFormat="1" applyFont="1" applyFill="1" applyBorder="1"/>
    <xf numFmtId="49" fontId="1" fillId="6" borderId="1" xfId="0" applyNumberFormat="1" applyFont="1" applyFill="1" applyBorder="1" applyAlignment="1">
      <alignment wrapText="1"/>
    </xf>
    <xf numFmtId="0" fontId="1" fillId="6" borderId="1" xfId="0" applyFont="1" applyFill="1" applyBorder="1"/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49" fontId="5" fillId="5" borderId="4" xfId="0" applyNumberFormat="1" applyFont="1" applyFill="1" applyBorder="1" applyAlignment="1">
      <alignment horizontal="center" vertical="center"/>
    </xf>
  </cellXfs>
  <cellStyles count="232"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 seguido" xfId="2" builtinId="9" hidden="1"/>
    <cellStyle name="Hyperlink seguido" xfId="4" builtinId="9" hidden="1"/>
    <cellStyle name="Hyperlink seguido" xfId="6" builtinId="9" hidden="1"/>
    <cellStyle name="Hyperlink seguido" xfId="8" builtinId="9" hidden="1"/>
    <cellStyle name="Hyperlink seguido" xfId="10" builtinId="9" hidden="1"/>
    <cellStyle name="Hyperlink seguido" xfId="12" builtinId="9" hidden="1"/>
    <cellStyle name="Hyperlink seguido" xfId="14" builtinId="9" hidden="1"/>
    <cellStyle name="Hyperlink seguido" xfId="16" builtinId="9" hidden="1"/>
    <cellStyle name="Hyperlink seguido" xfId="19" builtinId="9" hidden="1"/>
    <cellStyle name="Hyperlink seguido" xfId="21" builtinId="9" hidden="1"/>
    <cellStyle name="Hyperlink seguido" xfId="23" builtinId="9" hidden="1"/>
    <cellStyle name="Hyperlink seguido" xfId="25" builtinId="9" hidden="1"/>
    <cellStyle name="Hyperlink seguido" xfId="27" builtinId="9" hidden="1"/>
    <cellStyle name="Hyperlink seguido" xfId="29" builtinId="9" hidden="1"/>
    <cellStyle name="Hyperlink seguido" xfId="31" builtinId="9" hidden="1"/>
    <cellStyle name="Hyperlink seguido" xfId="33" builtinId="9" hidden="1"/>
    <cellStyle name="Hyperlink seguido" xfId="35" builtinId="9" hidden="1"/>
    <cellStyle name="Hyperlink seguido" xfId="37" builtinId="9" hidden="1"/>
    <cellStyle name="Hyperlink seguido" xfId="39" builtinId="9" hidden="1"/>
    <cellStyle name="Hyperlink seguido" xfId="41" builtinId="9" hidden="1"/>
    <cellStyle name="Hyperlink seguido" xfId="43" builtinId="9" hidden="1"/>
    <cellStyle name="Hyperlink seguido" xfId="45" builtinId="9" hidden="1"/>
    <cellStyle name="Hyperlink seguido" xfId="47" builtinId="9" hidden="1"/>
    <cellStyle name="Hyperlink seguido" xfId="49" builtinId="9" hidden="1"/>
    <cellStyle name="Hyperlink seguido" xfId="51" builtinId="9" hidden="1"/>
    <cellStyle name="Hyperlink seguido" xfId="53" builtinId="9" hidden="1"/>
    <cellStyle name="Hyperlink seguido" xfId="55" builtinId="9" hidden="1"/>
    <cellStyle name="Hyperlink seguido" xfId="57" builtinId="9" hidden="1"/>
    <cellStyle name="Hyperlink seguido" xfId="59" builtinId="9" hidden="1"/>
    <cellStyle name="Hyperlink seguido" xfId="61" builtinId="9" hidden="1"/>
    <cellStyle name="Hyperlink seguido" xfId="63" builtinId="9" hidden="1"/>
    <cellStyle name="Hyperlink seguido" xfId="65" builtinId="9" hidden="1"/>
    <cellStyle name="Hyperlink seguido" xfId="67" builtinId="9" hidden="1"/>
    <cellStyle name="Hyperlink seguido" xfId="69" builtinId="9" hidden="1"/>
    <cellStyle name="Hyperlink seguido" xfId="71" builtinId="9" hidden="1"/>
    <cellStyle name="Hyperlink seguido" xfId="73" builtinId="9" hidden="1"/>
    <cellStyle name="Hyperlink seguido" xfId="75" builtinId="9" hidden="1"/>
    <cellStyle name="Hyperlink seguido" xfId="77" builtinId="9" hidden="1"/>
    <cellStyle name="Hyperlink seguido" xfId="79" builtinId="9" hidden="1"/>
    <cellStyle name="Hyperlink seguido" xfId="81" builtinId="9" hidden="1"/>
    <cellStyle name="Hyperlink seguido" xfId="83" builtinId="9" hidden="1"/>
    <cellStyle name="Hyperlink seguido" xfId="85" builtinId="9" hidden="1"/>
    <cellStyle name="Hyperlink seguido" xfId="87" builtinId="9" hidden="1"/>
    <cellStyle name="Hyperlink seguido" xfId="89" builtinId="9" hidden="1"/>
    <cellStyle name="Hyperlink seguido" xfId="91" builtinId="9" hidden="1"/>
    <cellStyle name="Hyperlink seguido" xfId="93" builtinId="9" hidden="1"/>
    <cellStyle name="Hyperlink seguido" xfId="95" builtinId="9" hidden="1"/>
    <cellStyle name="Hyperlink seguido" xfId="97" builtinId="9" hidden="1"/>
    <cellStyle name="Hyperlink seguido" xfId="99" builtinId="9" hidden="1"/>
    <cellStyle name="Hyperlink seguido" xfId="101" builtinId="9" hidden="1"/>
    <cellStyle name="Hyperlink seguido" xfId="103" builtinId="9" hidden="1"/>
    <cellStyle name="Hyperlink seguido" xfId="105" builtinId="9" hidden="1"/>
    <cellStyle name="Hyperlink seguido" xfId="107" builtinId="9" hidden="1"/>
    <cellStyle name="Hyperlink seguido" xfId="109" builtinId="9" hidden="1"/>
    <cellStyle name="Hyperlink seguido" xfId="111" builtinId="9" hidden="1"/>
    <cellStyle name="Hyperlink seguido" xfId="113" builtinId="9" hidden="1"/>
    <cellStyle name="Hyperlink seguido" xfId="115" builtinId="9" hidden="1"/>
    <cellStyle name="Hyperlink seguido" xfId="117" builtinId="9" hidden="1"/>
    <cellStyle name="Hyperlink seguido" xfId="119" builtinId="9" hidden="1"/>
    <cellStyle name="Hyperlink seguido" xfId="121" builtinId="9" hidden="1"/>
    <cellStyle name="Hyperlink seguido" xfId="123" builtinId="9" hidden="1"/>
    <cellStyle name="Hyperlink seguido" xfId="125" builtinId="9" hidden="1"/>
    <cellStyle name="Hyperlink seguido" xfId="127" builtinId="9" hidden="1"/>
    <cellStyle name="Hyperlink seguido" xfId="129" builtinId="9" hidden="1"/>
    <cellStyle name="Hyperlink seguido" xfId="131" builtinId="9" hidden="1"/>
    <cellStyle name="Hyperlink seguido" xfId="133" builtinId="9" hidden="1"/>
    <cellStyle name="Hyperlink seguido" xfId="135" builtinId="9" hidden="1"/>
    <cellStyle name="Hyperlink seguido" xfId="137" builtinId="9" hidden="1"/>
    <cellStyle name="Hyperlink seguido" xfId="139" builtinId="9" hidden="1"/>
    <cellStyle name="Hyperlink seguido" xfId="141" builtinId="9" hidden="1"/>
    <cellStyle name="Hyperlink seguido" xfId="143" builtinId="9" hidden="1"/>
    <cellStyle name="Hyperlink seguido" xfId="145" builtinId="9" hidden="1"/>
    <cellStyle name="Hyperlink seguido" xfId="147" builtinId="9" hidden="1"/>
    <cellStyle name="Hyperlink seguido" xfId="149" builtinId="9" hidden="1"/>
    <cellStyle name="Hyperlink seguido" xfId="151" builtinId="9" hidden="1"/>
    <cellStyle name="Hyperlink seguido" xfId="153" builtinId="9" hidden="1"/>
    <cellStyle name="Hyperlink seguido" xfId="155" builtinId="9" hidden="1"/>
    <cellStyle name="Hyperlink seguido" xfId="157" builtinId="9" hidden="1"/>
    <cellStyle name="Hyperlink seguido" xfId="159" builtinId="9" hidden="1"/>
    <cellStyle name="Hyperlink seguido" xfId="161" builtinId="9" hidden="1"/>
    <cellStyle name="Hyperlink seguido" xfId="163" builtinId="9" hidden="1"/>
    <cellStyle name="Hyperlink seguido" xfId="165" builtinId="9" hidden="1"/>
    <cellStyle name="Hyperlink seguido" xfId="167" builtinId="9" hidden="1"/>
    <cellStyle name="Hyperlink seguido" xfId="169" builtinId="9" hidden="1"/>
    <cellStyle name="Hyperlink seguido" xfId="171" builtinId="9" hidden="1"/>
    <cellStyle name="Hyperlink seguido" xfId="173" builtinId="9" hidden="1"/>
    <cellStyle name="Hyperlink seguido" xfId="175" builtinId="9" hidden="1"/>
    <cellStyle name="Hyperlink seguido" xfId="177" builtinId="9" hidden="1"/>
    <cellStyle name="Hyperlink seguido" xfId="179" builtinId="9" hidden="1"/>
    <cellStyle name="Hyperlink seguido" xfId="181" builtinId="9" hidden="1"/>
    <cellStyle name="Hyperlink seguido" xfId="183" builtinId="9" hidden="1"/>
    <cellStyle name="Hyperlink seguido" xfId="185" builtinId="9" hidden="1"/>
    <cellStyle name="Hyperlink seguido" xfId="187" builtinId="9" hidden="1"/>
    <cellStyle name="Hyperlink seguido" xfId="189" builtinId="9" hidden="1"/>
    <cellStyle name="Hyperlink seguido" xfId="191" builtinId="9" hidden="1"/>
    <cellStyle name="Hyperlink seguido" xfId="193" builtinId="9" hidden="1"/>
    <cellStyle name="Hyperlink seguido" xfId="195" builtinId="9" hidden="1"/>
    <cellStyle name="Hyperlink seguido" xfId="197" builtinId="9" hidden="1"/>
    <cellStyle name="Hyperlink seguido" xfId="199" builtinId="9" hidden="1"/>
    <cellStyle name="Hyperlink seguido" xfId="201" builtinId="9" hidden="1"/>
    <cellStyle name="Hyperlink seguido" xfId="203" builtinId="9" hidden="1"/>
    <cellStyle name="Hyperlink seguido" xfId="205" builtinId="9" hidden="1"/>
    <cellStyle name="Hyperlink seguido" xfId="207" builtinId="9" hidden="1"/>
    <cellStyle name="Hyperlink seguido" xfId="209" builtinId="9" hidden="1"/>
    <cellStyle name="Hyperlink seguido" xfId="211" builtinId="9" hidden="1"/>
    <cellStyle name="Hyperlink seguido" xfId="213" builtinId="9" hidden="1"/>
    <cellStyle name="Hyperlink seguido" xfId="215" builtinId="9" hidden="1"/>
    <cellStyle name="Hyperlink seguido" xfId="217" builtinId="9" hidden="1"/>
    <cellStyle name="Hyperlink seguido" xfId="219" builtinId="9" hidden="1"/>
    <cellStyle name="Hyperlink seguido" xfId="221" builtinId="9" hidden="1"/>
    <cellStyle name="Hyperlink seguido" xfId="223" builtinId="9" hidden="1"/>
    <cellStyle name="Hyperlink seguido" xfId="225" builtinId="9" hidden="1"/>
    <cellStyle name="Hyperlink seguido" xfId="227" builtinId="9" hidden="1"/>
    <cellStyle name="Hyperlink seguido" xfId="229" builtinId="9" hidden="1"/>
    <cellStyle name="Hyperlink seguido" xfId="231" builtinId="9" hidden="1"/>
    <cellStyle name="Moeda" xfId="17" builtinId="4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1"/>
  <sheetViews>
    <sheetView tabSelected="1" workbookViewId="0">
      <selection activeCell="K19" sqref="K19"/>
    </sheetView>
  </sheetViews>
  <sheetFormatPr defaultColWidth="8.85546875" defaultRowHeight="15"/>
  <cols>
    <col min="1" max="1" width="28.85546875" customWidth="1"/>
    <col min="2" max="3" width="25.28515625" hidden="1" customWidth="1"/>
    <col min="4" max="4" width="25.28515625" customWidth="1"/>
    <col min="5" max="5" width="24.85546875" hidden="1" customWidth="1"/>
    <col min="6" max="6" width="23.85546875" hidden="1" customWidth="1"/>
    <col min="7" max="8" width="23.85546875" customWidth="1"/>
    <col min="9" max="9" width="27.42578125" customWidth="1"/>
    <col min="10" max="10" width="22" customWidth="1"/>
    <col min="11" max="11" width="23.7109375" customWidth="1"/>
    <col min="12" max="12" width="20.42578125" customWidth="1"/>
    <col min="13" max="13" width="22.140625" customWidth="1"/>
    <col min="14" max="14" width="25.7109375" customWidth="1"/>
  </cols>
  <sheetData>
    <row r="1" spans="1:14" ht="26.25">
      <c r="A1" s="1" t="s">
        <v>0</v>
      </c>
      <c r="B1" s="1" t="s">
        <v>109</v>
      </c>
      <c r="C1" s="2" t="s">
        <v>110</v>
      </c>
      <c r="D1" s="10" t="s">
        <v>106</v>
      </c>
      <c r="E1" s="10" t="s">
        <v>111</v>
      </c>
      <c r="F1" s="10" t="s">
        <v>112</v>
      </c>
      <c r="G1" s="10" t="s">
        <v>107</v>
      </c>
      <c r="H1" s="10" t="s">
        <v>108</v>
      </c>
      <c r="I1" s="6" t="s">
        <v>105</v>
      </c>
      <c r="J1" s="4" t="s">
        <v>2</v>
      </c>
      <c r="K1" s="13" t="s">
        <v>3</v>
      </c>
      <c r="L1" s="4" t="s">
        <v>4</v>
      </c>
      <c r="M1" s="13" t="s">
        <v>5</v>
      </c>
      <c r="N1" s="9" t="s">
        <v>6</v>
      </c>
    </row>
    <row r="2" spans="1:14" ht="33" customHeight="1">
      <c r="A2" s="15" t="s">
        <v>113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>
      <c r="A3" s="1" t="s">
        <v>20</v>
      </c>
      <c r="B3" s="3">
        <v>0</v>
      </c>
      <c r="C3" s="1" t="s">
        <v>1</v>
      </c>
      <c r="D3" s="11">
        <f t="shared" ref="D3:D4" si="0">(B3+C3)/2</f>
        <v>0</v>
      </c>
      <c r="E3" s="11">
        <v>0</v>
      </c>
      <c r="F3" s="11">
        <v>0</v>
      </c>
      <c r="G3" s="11">
        <f t="shared" ref="G3:G6" si="1">(E3+F3)/2</f>
        <v>0</v>
      </c>
      <c r="H3" s="11">
        <v>0</v>
      </c>
      <c r="I3" s="7">
        <f>(D3+G3+H3)/3*0.3</f>
        <v>0</v>
      </c>
      <c r="J3" s="5">
        <v>5.5</v>
      </c>
      <c r="K3" s="14">
        <f>(I3+J3)</f>
        <v>5.5</v>
      </c>
      <c r="L3" s="5">
        <v>7</v>
      </c>
      <c r="M3" s="14">
        <f>(I3+L3)</f>
        <v>7</v>
      </c>
      <c r="N3" s="9">
        <f>(K3+M3)/2</f>
        <v>6.25</v>
      </c>
    </row>
    <row r="4" spans="1:14">
      <c r="A4" s="1" t="s">
        <v>29</v>
      </c>
      <c r="B4" s="1" t="s">
        <v>1</v>
      </c>
      <c r="C4" s="1" t="s">
        <v>1</v>
      </c>
      <c r="D4" s="11">
        <f t="shared" si="0"/>
        <v>0</v>
      </c>
      <c r="E4" s="12" t="s">
        <v>1</v>
      </c>
      <c r="F4" s="12" t="s">
        <v>1</v>
      </c>
      <c r="G4" s="11">
        <f t="shared" si="1"/>
        <v>0</v>
      </c>
      <c r="H4" s="11">
        <v>0</v>
      </c>
      <c r="I4" s="7">
        <f t="shared" ref="I4:I68" si="2">(D4+G4+H4)/3*0.3</f>
        <v>0</v>
      </c>
      <c r="J4" s="5"/>
      <c r="K4" s="14">
        <f t="shared" ref="K4:K62" si="3">(I4+J4)</f>
        <v>0</v>
      </c>
      <c r="L4" s="5"/>
      <c r="M4" s="14">
        <f t="shared" ref="M4:M62" si="4">(I4+L4)</f>
        <v>0</v>
      </c>
      <c r="N4" s="9">
        <f t="shared" ref="N4:N67" si="5">(K4+M4)/2</f>
        <v>0</v>
      </c>
    </row>
    <row r="5" spans="1:14">
      <c r="A5" s="1" t="s">
        <v>34</v>
      </c>
      <c r="B5" s="3">
        <v>6</v>
      </c>
      <c r="C5" s="3">
        <v>8</v>
      </c>
      <c r="D5" s="11">
        <f>(B5+C5)/2</f>
        <v>7</v>
      </c>
      <c r="E5" s="11">
        <v>0</v>
      </c>
      <c r="F5" s="11">
        <v>0</v>
      </c>
      <c r="G5" s="11">
        <f t="shared" si="1"/>
        <v>0</v>
      </c>
      <c r="H5" s="11">
        <v>0</v>
      </c>
      <c r="I5" s="7">
        <f t="shared" si="2"/>
        <v>0.70000000000000007</v>
      </c>
      <c r="J5" s="5">
        <v>2</v>
      </c>
      <c r="K5" s="14">
        <v>2.75</v>
      </c>
      <c r="L5" s="5"/>
      <c r="M5" s="14">
        <v>0.75</v>
      </c>
      <c r="N5" s="9">
        <f t="shared" si="5"/>
        <v>1.75</v>
      </c>
    </row>
    <row r="6" spans="1:14">
      <c r="A6" s="1" t="s">
        <v>82</v>
      </c>
      <c r="B6" s="3">
        <v>0</v>
      </c>
      <c r="C6" s="1" t="s">
        <v>1</v>
      </c>
      <c r="D6" s="11">
        <f t="shared" ref="D6:D70" si="6">(B6+C6)/2</f>
        <v>0</v>
      </c>
      <c r="E6" s="11">
        <v>0</v>
      </c>
      <c r="F6" s="11">
        <v>0</v>
      </c>
      <c r="G6" s="11">
        <f t="shared" si="1"/>
        <v>0</v>
      </c>
      <c r="H6" s="11">
        <v>0</v>
      </c>
      <c r="I6" s="7">
        <f t="shared" si="2"/>
        <v>0</v>
      </c>
      <c r="J6" s="5">
        <v>2</v>
      </c>
      <c r="K6" s="14">
        <f t="shared" si="3"/>
        <v>2</v>
      </c>
      <c r="L6" s="5">
        <v>6.5</v>
      </c>
      <c r="M6" s="14">
        <f t="shared" si="4"/>
        <v>6.5</v>
      </c>
      <c r="N6" s="9">
        <f t="shared" si="5"/>
        <v>4.25</v>
      </c>
    </row>
    <row r="7" spans="1:14">
      <c r="A7" s="1" t="s">
        <v>30</v>
      </c>
      <c r="B7" s="3">
        <v>8</v>
      </c>
      <c r="C7" s="3">
        <v>8</v>
      </c>
      <c r="D7" s="11">
        <f t="shared" si="6"/>
        <v>8</v>
      </c>
      <c r="E7" s="11">
        <v>7</v>
      </c>
      <c r="F7" s="11">
        <v>9</v>
      </c>
      <c r="G7" s="11">
        <f>(E7+F7)/2</f>
        <v>8</v>
      </c>
      <c r="H7" s="11">
        <v>8.25</v>
      </c>
      <c r="I7" s="7">
        <f t="shared" si="2"/>
        <v>2.4250000000000003</v>
      </c>
      <c r="J7" s="5">
        <v>5</v>
      </c>
      <c r="K7" s="14">
        <v>7.5</v>
      </c>
      <c r="L7" s="5">
        <v>6</v>
      </c>
      <c r="M7" s="14">
        <v>8.5</v>
      </c>
      <c r="N7" s="9">
        <f t="shared" si="5"/>
        <v>8</v>
      </c>
    </row>
    <row r="8" spans="1:14">
      <c r="A8" s="8" t="s">
        <v>54</v>
      </c>
      <c r="B8" s="3">
        <v>8</v>
      </c>
      <c r="C8" s="3">
        <v>10</v>
      </c>
      <c r="D8" s="11">
        <f t="shared" si="6"/>
        <v>9</v>
      </c>
      <c r="E8" s="11">
        <v>6</v>
      </c>
      <c r="F8" s="11">
        <v>8.5</v>
      </c>
      <c r="G8" s="11">
        <f t="shared" ref="G8:G72" si="7">(E8+F8)/2</f>
        <v>7.25</v>
      </c>
      <c r="H8" s="11">
        <v>8.25</v>
      </c>
      <c r="I8" s="7">
        <f t="shared" si="2"/>
        <v>2.4499999999999997</v>
      </c>
      <c r="J8" s="5">
        <v>6.5</v>
      </c>
      <c r="K8" s="14">
        <v>9</v>
      </c>
      <c r="L8" s="5">
        <v>6</v>
      </c>
      <c r="M8" s="14">
        <v>8.5</v>
      </c>
      <c r="N8" s="9">
        <f t="shared" si="5"/>
        <v>8.75</v>
      </c>
    </row>
    <row r="9" spans="1:14" ht="24.95" customHeight="1">
      <c r="A9" s="1" t="s">
        <v>63</v>
      </c>
      <c r="B9" s="3">
        <v>8</v>
      </c>
      <c r="C9" s="3">
        <v>10</v>
      </c>
      <c r="D9" s="11">
        <f t="shared" si="6"/>
        <v>9</v>
      </c>
      <c r="E9" s="11">
        <v>9</v>
      </c>
      <c r="F9" s="11">
        <v>9.5</v>
      </c>
      <c r="G9" s="11">
        <f t="shared" si="7"/>
        <v>9.25</v>
      </c>
      <c r="H9" s="11">
        <v>8.25</v>
      </c>
      <c r="I9" s="7">
        <f t="shared" si="2"/>
        <v>2.65</v>
      </c>
      <c r="J9" s="5">
        <v>5.5</v>
      </c>
      <c r="K9" s="14">
        <v>8.25</v>
      </c>
      <c r="L9" s="5">
        <v>6</v>
      </c>
      <c r="M9" s="14">
        <v>8.75</v>
      </c>
      <c r="N9" s="9">
        <f t="shared" si="5"/>
        <v>8.5</v>
      </c>
    </row>
    <row r="10" spans="1:14">
      <c r="A10" s="1" t="s">
        <v>14</v>
      </c>
      <c r="B10" s="3">
        <v>3</v>
      </c>
      <c r="C10" s="3">
        <v>10</v>
      </c>
      <c r="D10" s="11">
        <f t="shared" si="6"/>
        <v>6.5</v>
      </c>
      <c r="E10" s="11">
        <v>7</v>
      </c>
      <c r="F10" s="11">
        <v>9.5</v>
      </c>
      <c r="G10" s="11">
        <f t="shared" si="7"/>
        <v>8.25</v>
      </c>
      <c r="H10" s="11">
        <v>8</v>
      </c>
      <c r="I10" s="7">
        <f t="shared" si="2"/>
        <v>2.2749999999999999</v>
      </c>
      <c r="J10" s="5">
        <v>5</v>
      </c>
      <c r="K10" s="14">
        <v>7.5</v>
      </c>
      <c r="L10" s="5">
        <v>5.25</v>
      </c>
      <c r="M10" s="14">
        <v>7.75</v>
      </c>
      <c r="N10" s="9">
        <v>7.75</v>
      </c>
    </row>
    <row r="11" spans="1:14">
      <c r="A11" s="1" t="s">
        <v>22</v>
      </c>
      <c r="B11" s="3">
        <v>0</v>
      </c>
      <c r="C11" s="1" t="s">
        <v>1</v>
      </c>
      <c r="D11" s="11">
        <f t="shared" si="6"/>
        <v>0</v>
      </c>
      <c r="E11" s="11">
        <v>9.5</v>
      </c>
      <c r="F11" s="11">
        <v>9.5</v>
      </c>
      <c r="G11" s="11">
        <f t="shared" si="7"/>
        <v>9.5</v>
      </c>
      <c r="H11" s="11">
        <v>9.25</v>
      </c>
      <c r="I11" s="7">
        <f t="shared" si="2"/>
        <v>1.875</v>
      </c>
      <c r="J11" s="5">
        <v>4.5</v>
      </c>
      <c r="K11" s="14">
        <v>6.5</v>
      </c>
      <c r="L11" s="5">
        <v>4.5</v>
      </c>
      <c r="M11" s="14">
        <v>6.5</v>
      </c>
      <c r="N11" s="9">
        <f t="shared" si="5"/>
        <v>6.5</v>
      </c>
    </row>
    <row r="12" spans="1:14" ht="24.95" customHeight="1">
      <c r="A12" s="1" t="s">
        <v>38</v>
      </c>
      <c r="B12" s="3">
        <v>6</v>
      </c>
      <c r="C12" s="3">
        <v>5.5</v>
      </c>
      <c r="D12" s="11">
        <f t="shared" si="6"/>
        <v>5.75</v>
      </c>
      <c r="E12" s="11">
        <v>9</v>
      </c>
      <c r="F12" s="11">
        <v>0</v>
      </c>
      <c r="G12" s="11">
        <f t="shared" si="7"/>
        <v>4.5</v>
      </c>
      <c r="H12" s="11">
        <v>0</v>
      </c>
      <c r="I12" s="7">
        <f t="shared" si="2"/>
        <v>1.0249999999999999</v>
      </c>
      <c r="J12" s="5">
        <v>5</v>
      </c>
      <c r="K12" s="14">
        <v>6.25</v>
      </c>
      <c r="L12" s="5">
        <v>3</v>
      </c>
      <c r="M12" s="14">
        <v>4.25</v>
      </c>
      <c r="N12" s="9">
        <f t="shared" si="5"/>
        <v>5.25</v>
      </c>
    </row>
    <row r="13" spans="1:14" ht="24.95" customHeight="1">
      <c r="A13" s="1" t="s">
        <v>68</v>
      </c>
      <c r="B13" s="3">
        <v>5</v>
      </c>
      <c r="C13" s="3">
        <v>6.5</v>
      </c>
      <c r="D13" s="11">
        <f t="shared" si="6"/>
        <v>5.75</v>
      </c>
      <c r="E13" s="11">
        <v>7</v>
      </c>
      <c r="F13" s="11">
        <v>9.5</v>
      </c>
      <c r="G13" s="11">
        <f t="shared" si="7"/>
        <v>8.25</v>
      </c>
      <c r="H13" s="11">
        <v>9.75</v>
      </c>
      <c r="I13" s="7">
        <f t="shared" si="2"/>
        <v>2.375</v>
      </c>
      <c r="J13" s="5">
        <v>5</v>
      </c>
      <c r="K13" s="14">
        <v>7.5</v>
      </c>
      <c r="L13" s="5">
        <v>6.25</v>
      </c>
      <c r="M13" s="14">
        <v>8.75</v>
      </c>
      <c r="N13" s="9">
        <v>8.25</v>
      </c>
    </row>
    <row r="14" spans="1:14">
      <c r="A14" s="1" t="s">
        <v>77</v>
      </c>
      <c r="B14" s="3">
        <v>8</v>
      </c>
      <c r="C14" s="3">
        <v>8</v>
      </c>
      <c r="D14" s="11">
        <f t="shared" si="6"/>
        <v>8</v>
      </c>
      <c r="E14" s="11">
        <v>0</v>
      </c>
      <c r="F14" s="11">
        <v>9.5</v>
      </c>
      <c r="G14" s="11">
        <f t="shared" si="7"/>
        <v>4.75</v>
      </c>
      <c r="H14" s="11">
        <v>8</v>
      </c>
      <c r="I14" s="7">
        <f t="shared" si="2"/>
        <v>2.0750000000000002</v>
      </c>
      <c r="J14" s="5">
        <v>3.75</v>
      </c>
      <c r="K14" s="14">
        <v>6</v>
      </c>
      <c r="L14" s="5">
        <v>5.5</v>
      </c>
      <c r="M14" s="14">
        <v>7.75</v>
      </c>
      <c r="N14" s="9">
        <v>7</v>
      </c>
    </row>
    <row r="15" spans="1:14">
      <c r="A15" s="1" t="s">
        <v>53</v>
      </c>
      <c r="B15" s="3">
        <v>6</v>
      </c>
      <c r="C15" s="3">
        <v>10</v>
      </c>
      <c r="D15" s="11">
        <f t="shared" si="6"/>
        <v>8</v>
      </c>
      <c r="E15" s="11">
        <v>0</v>
      </c>
      <c r="F15" s="11">
        <v>9</v>
      </c>
      <c r="G15" s="11">
        <f t="shared" si="7"/>
        <v>4.5</v>
      </c>
      <c r="H15" s="11">
        <v>8.25</v>
      </c>
      <c r="I15" s="7">
        <f t="shared" si="2"/>
        <v>2.0750000000000002</v>
      </c>
      <c r="J15" s="5">
        <v>1.5</v>
      </c>
      <c r="K15" s="14">
        <v>3.75</v>
      </c>
      <c r="L15" s="5">
        <v>6.75</v>
      </c>
      <c r="M15" s="14">
        <v>9</v>
      </c>
      <c r="N15" s="9">
        <v>6.5</v>
      </c>
    </row>
    <row r="16" spans="1:14" ht="24.95" customHeight="1">
      <c r="A16" s="1" t="s">
        <v>37</v>
      </c>
      <c r="B16" s="3">
        <v>8</v>
      </c>
      <c r="C16" s="3">
        <v>8</v>
      </c>
      <c r="D16" s="11">
        <f t="shared" si="6"/>
        <v>8</v>
      </c>
      <c r="E16" s="11">
        <v>9</v>
      </c>
      <c r="F16" s="11">
        <v>9.5</v>
      </c>
      <c r="G16" s="11">
        <f t="shared" si="7"/>
        <v>9.25</v>
      </c>
      <c r="H16" s="11">
        <v>9.25</v>
      </c>
      <c r="I16" s="7">
        <f t="shared" si="2"/>
        <v>2.65</v>
      </c>
      <c r="J16" s="5">
        <v>3</v>
      </c>
      <c r="K16" s="14">
        <v>5.75</v>
      </c>
      <c r="L16" s="5">
        <v>6</v>
      </c>
      <c r="M16" s="14">
        <v>8.75</v>
      </c>
      <c r="N16" s="9">
        <f t="shared" si="5"/>
        <v>7.25</v>
      </c>
    </row>
    <row r="17" spans="1:14">
      <c r="A17" s="1" t="s">
        <v>98</v>
      </c>
      <c r="B17" s="3">
        <v>5</v>
      </c>
      <c r="C17" s="3">
        <v>10</v>
      </c>
      <c r="D17" s="11">
        <f t="shared" si="6"/>
        <v>7.5</v>
      </c>
      <c r="E17" s="11">
        <v>9.5</v>
      </c>
      <c r="F17" s="11">
        <v>9</v>
      </c>
      <c r="G17" s="11">
        <f t="shared" si="7"/>
        <v>9.25</v>
      </c>
      <c r="H17" s="11">
        <v>8.25</v>
      </c>
      <c r="I17" s="7">
        <f t="shared" si="2"/>
        <v>2.5</v>
      </c>
      <c r="J17" s="5">
        <v>6</v>
      </c>
      <c r="K17" s="14">
        <f t="shared" si="3"/>
        <v>8.5</v>
      </c>
      <c r="L17" s="5">
        <v>6</v>
      </c>
      <c r="M17" s="14">
        <f t="shared" si="4"/>
        <v>8.5</v>
      </c>
      <c r="N17" s="9">
        <f t="shared" si="5"/>
        <v>8.5</v>
      </c>
    </row>
    <row r="18" spans="1:14">
      <c r="A18" s="1" t="s">
        <v>69</v>
      </c>
      <c r="B18" s="3">
        <v>5</v>
      </c>
      <c r="C18" s="3">
        <v>8</v>
      </c>
      <c r="D18" s="11">
        <f t="shared" si="6"/>
        <v>6.5</v>
      </c>
      <c r="E18" s="11">
        <v>8.5</v>
      </c>
      <c r="F18" s="11">
        <v>8.5</v>
      </c>
      <c r="G18" s="11">
        <f t="shared" si="7"/>
        <v>8.5</v>
      </c>
      <c r="H18" s="11">
        <v>8</v>
      </c>
      <c r="I18" s="7">
        <f t="shared" si="2"/>
        <v>2.2999999999999998</v>
      </c>
      <c r="J18" s="5">
        <v>1.5</v>
      </c>
      <c r="K18" s="14">
        <v>4</v>
      </c>
      <c r="L18" s="5">
        <v>6</v>
      </c>
      <c r="M18" s="14">
        <v>8.5</v>
      </c>
      <c r="N18" s="9">
        <f t="shared" si="5"/>
        <v>6.25</v>
      </c>
    </row>
    <row r="19" spans="1:14">
      <c r="A19" s="1" t="s">
        <v>7</v>
      </c>
      <c r="B19" s="3">
        <v>0</v>
      </c>
      <c r="C19" s="1" t="s">
        <v>1</v>
      </c>
      <c r="D19" s="11">
        <f t="shared" si="6"/>
        <v>0</v>
      </c>
      <c r="E19" s="11">
        <v>0</v>
      </c>
      <c r="F19" s="11">
        <v>0</v>
      </c>
      <c r="G19" s="11">
        <f t="shared" si="7"/>
        <v>0</v>
      </c>
      <c r="H19" s="11">
        <v>0</v>
      </c>
      <c r="I19" s="7">
        <f t="shared" si="2"/>
        <v>0</v>
      </c>
      <c r="J19" s="5">
        <v>7</v>
      </c>
      <c r="K19" s="14">
        <f t="shared" si="3"/>
        <v>7</v>
      </c>
      <c r="L19" s="5">
        <v>6.25</v>
      </c>
      <c r="M19" s="14">
        <f t="shared" si="4"/>
        <v>6.25</v>
      </c>
      <c r="N19" s="9">
        <v>6.75</v>
      </c>
    </row>
    <row r="20" spans="1:14">
      <c r="A20" s="1" t="s">
        <v>21</v>
      </c>
      <c r="B20" s="3">
        <v>5</v>
      </c>
      <c r="C20" s="1" t="s">
        <v>1</v>
      </c>
      <c r="D20" s="11">
        <f t="shared" si="6"/>
        <v>2.5</v>
      </c>
      <c r="E20" s="11">
        <v>0</v>
      </c>
      <c r="F20" s="11">
        <v>0</v>
      </c>
      <c r="G20" s="11">
        <f t="shared" si="7"/>
        <v>0</v>
      </c>
      <c r="H20" s="11">
        <v>0</v>
      </c>
      <c r="I20" s="7">
        <f t="shared" si="2"/>
        <v>0.25</v>
      </c>
      <c r="J20" s="5">
        <v>4.75</v>
      </c>
      <c r="K20" s="14">
        <f t="shared" si="3"/>
        <v>5</v>
      </c>
      <c r="L20" s="5">
        <v>5.75</v>
      </c>
      <c r="M20" s="14">
        <f t="shared" si="4"/>
        <v>6</v>
      </c>
      <c r="N20" s="9">
        <f t="shared" si="5"/>
        <v>5.5</v>
      </c>
    </row>
    <row r="21" spans="1:14">
      <c r="A21" s="1" t="s">
        <v>76</v>
      </c>
      <c r="B21" s="3">
        <v>10</v>
      </c>
      <c r="C21" s="1" t="s">
        <v>1</v>
      </c>
      <c r="D21" s="11">
        <f t="shared" si="6"/>
        <v>5</v>
      </c>
      <c r="E21" s="11">
        <v>10</v>
      </c>
      <c r="F21" s="11">
        <v>0</v>
      </c>
      <c r="G21" s="11">
        <f t="shared" si="7"/>
        <v>5</v>
      </c>
      <c r="H21" s="11">
        <v>0</v>
      </c>
      <c r="I21" s="7">
        <f t="shared" si="2"/>
        <v>1</v>
      </c>
      <c r="J21" s="5">
        <v>6.5</v>
      </c>
      <c r="K21" s="14">
        <f t="shared" si="3"/>
        <v>7.5</v>
      </c>
      <c r="L21" s="5">
        <v>5.5</v>
      </c>
      <c r="M21" s="14">
        <f t="shared" si="4"/>
        <v>6.5</v>
      </c>
      <c r="N21" s="9">
        <f>(K21+M21)/2</f>
        <v>7</v>
      </c>
    </row>
    <row r="22" spans="1:14">
      <c r="A22" s="1" t="s">
        <v>90</v>
      </c>
      <c r="B22" s="3">
        <v>10</v>
      </c>
      <c r="C22" s="3">
        <v>10</v>
      </c>
      <c r="D22" s="11">
        <f t="shared" si="6"/>
        <v>10</v>
      </c>
      <c r="E22" s="11">
        <v>9.5</v>
      </c>
      <c r="F22" s="11">
        <v>10</v>
      </c>
      <c r="G22" s="11">
        <f t="shared" si="7"/>
        <v>9.75</v>
      </c>
      <c r="H22" s="11">
        <v>9.75</v>
      </c>
      <c r="I22" s="7">
        <f t="shared" si="2"/>
        <v>2.95</v>
      </c>
      <c r="J22" s="5">
        <v>3.5</v>
      </c>
      <c r="K22" s="14">
        <v>6.5</v>
      </c>
      <c r="L22" s="5">
        <v>5.75</v>
      </c>
      <c r="M22" s="14">
        <v>8.75</v>
      </c>
      <c r="N22" s="9">
        <v>7.75</v>
      </c>
    </row>
    <row r="23" spans="1:14">
      <c r="A23" s="1" t="s">
        <v>95</v>
      </c>
      <c r="B23" s="3">
        <v>7</v>
      </c>
      <c r="C23" s="1" t="s">
        <v>1</v>
      </c>
      <c r="D23" s="11">
        <f t="shared" si="6"/>
        <v>3.5</v>
      </c>
      <c r="E23" s="11">
        <v>8</v>
      </c>
      <c r="F23" s="11">
        <v>8.5</v>
      </c>
      <c r="G23" s="11">
        <f t="shared" si="7"/>
        <v>8.25</v>
      </c>
      <c r="H23" s="11">
        <v>9.25</v>
      </c>
      <c r="I23" s="7">
        <f t="shared" si="2"/>
        <v>2.1</v>
      </c>
      <c r="J23" s="5">
        <v>3.5</v>
      </c>
      <c r="K23" s="14">
        <v>5.75</v>
      </c>
      <c r="L23" s="5">
        <v>6.5</v>
      </c>
      <c r="M23" s="14">
        <v>8.75</v>
      </c>
      <c r="N23" s="9">
        <f t="shared" si="5"/>
        <v>7.25</v>
      </c>
    </row>
    <row r="24" spans="1:14">
      <c r="A24" s="1" t="s">
        <v>23</v>
      </c>
      <c r="B24" s="3">
        <v>9</v>
      </c>
      <c r="C24" s="3">
        <v>10</v>
      </c>
      <c r="D24" s="11">
        <f t="shared" si="6"/>
        <v>9.5</v>
      </c>
      <c r="E24" s="11">
        <v>7</v>
      </c>
      <c r="F24" s="11">
        <v>8.5</v>
      </c>
      <c r="G24" s="11">
        <f t="shared" si="7"/>
        <v>7.75</v>
      </c>
      <c r="H24" s="11">
        <v>8</v>
      </c>
      <c r="I24" s="7">
        <f t="shared" si="2"/>
        <v>2.5249999999999999</v>
      </c>
      <c r="J24" s="5">
        <v>6.75</v>
      </c>
      <c r="K24" s="14">
        <v>9.5</v>
      </c>
      <c r="L24" s="5">
        <v>4</v>
      </c>
      <c r="M24" s="14">
        <v>6.75</v>
      </c>
      <c r="N24" s="9">
        <v>8.25</v>
      </c>
    </row>
    <row r="25" spans="1:14">
      <c r="A25" s="1" t="s">
        <v>47</v>
      </c>
      <c r="B25" s="3">
        <v>7</v>
      </c>
      <c r="C25" s="3">
        <v>8</v>
      </c>
      <c r="D25" s="11">
        <f t="shared" si="6"/>
        <v>7.5</v>
      </c>
      <c r="E25" s="11">
        <v>8</v>
      </c>
      <c r="F25" s="11">
        <v>9</v>
      </c>
      <c r="G25" s="11">
        <f t="shared" si="7"/>
        <v>8.5</v>
      </c>
      <c r="H25" s="11">
        <v>9.25</v>
      </c>
      <c r="I25" s="7">
        <f t="shared" si="2"/>
        <v>2.5249999999999999</v>
      </c>
      <c r="J25" s="5">
        <v>3.5</v>
      </c>
      <c r="K25" s="14">
        <v>6.25</v>
      </c>
      <c r="L25" s="5">
        <v>6.75</v>
      </c>
      <c r="M25" s="14">
        <v>9.5</v>
      </c>
      <c r="N25" s="9">
        <v>8</v>
      </c>
    </row>
    <row r="26" spans="1:14">
      <c r="A26" s="1" t="s">
        <v>89</v>
      </c>
      <c r="B26" s="3">
        <v>5</v>
      </c>
      <c r="C26" s="3">
        <v>8</v>
      </c>
      <c r="D26" s="11">
        <f t="shared" si="6"/>
        <v>6.5</v>
      </c>
      <c r="E26" s="11">
        <v>10</v>
      </c>
      <c r="F26" s="11">
        <v>9.5</v>
      </c>
      <c r="G26" s="11">
        <f t="shared" si="7"/>
        <v>9.75</v>
      </c>
      <c r="H26" s="11">
        <v>9.75</v>
      </c>
      <c r="I26" s="7">
        <f t="shared" si="2"/>
        <v>2.5999999999999996</v>
      </c>
      <c r="J26" s="5">
        <v>3.5</v>
      </c>
      <c r="K26" s="14">
        <v>6.25</v>
      </c>
      <c r="L26" s="5">
        <v>6.75</v>
      </c>
      <c r="M26" s="14">
        <v>9.5</v>
      </c>
      <c r="N26" s="9">
        <v>8</v>
      </c>
    </row>
    <row r="27" spans="1:14">
      <c r="A27" s="1" t="s">
        <v>18</v>
      </c>
      <c r="B27" s="3">
        <v>0</v>
      </c>
      <c r="C27" s="1" t="s">
        <v>1</v>
      </c>
      <c r="D27" s="11">
        <f t="shared" si="6"/>
        <v>0</v>
      </c>
      <c r="E27" s="11">
        <v>8</v>
      </c>
      <c r="F27" s="11">
        <v>9.5</v>
      </c>
      <c r="G27" s="11">
        <f t="shared" si="7"/>
        <v>8.75</v>
      </c>
      <c r="H27" s="11">
        <v>0</v>
      </c>
      <c r="I27" s="7">
        <f t="shared" si="2"/>
        <v>0.87499999999999989</v>
      </c>
      <c r="J27" s="5">
        <v>4.5</v>
      </c>
      <c r="K27" s="14">
        <v>5.5</v>
      </c>
      <c r="L27" s="5">
        <v>5.5</v>
      </c>
      <c r="M27" s="14">
        <v>6.5</v>
      </c>
      <c r="N27" s="9">
        <f t="shared" si="5"/>
        <v>6</v>
      </c>
    </row>
    <row r="28" spans="1:14">
      <c r="A28" s="1" t="s">
        <v>44</v>
      </c>
      <c r="B28" s="3">
        <v>6</v>
      </c>
      <c r="C28" s="3">
        <v>6.5</v>
      </c>
      <c r="D28" s="11">
        <f t="shared" si="6"/>
        <v>6.25</v>
      </c>
      <c r="E28" s="11">
        <v>8</v>
      </c>
      <c r="F28" s="11">
        <v>10</v>
      </c>
      <c r="G28" s="11">
        <f t="shared" si="7"/>
        <v>9</v>
      </c>
      <c r="H28" s="11">
        <v>9.75</v>
      </c>
      <c r="I28" s="7">
        <f t="shared" si="2"/>
        <v>2.5</v>
      </c>
      <c r="J28" s="5">
        <v>5</v>
      </c>
      <c r="K28" s="14">
        <f t="shared" si="3"/>
        <v>7.5</v>
      </c>
      <c r="L28" s="5">
        <v>6</v>
      </c>
      <c r="M28" s="14">
        <f t="shared" si="4"/>
        <v>8.5</v>
      </c>
      <c r="N28" s="9">
        <f t="shared" si="5"/>
        <v>8</v>
      </c>
    </row>
    <row r="29" spans="1:14" ht="24.95" customHeight="1">
      <c r="A29" s="1" t="s">
        <v>73</v>
      </c>
      <c r="B29" s="3">
        <v>3</v>
      </c>
      <c r="C29" s="3">
        <v>8</v>
      </c>
      <c r="D29" s="11">
        <f t="shared" si="6"/>
        <v>5.5</v>
      </c>
      <c r="E29" s="11">
        <v>8</v>
      </c>
      <c r="F29" s="11">
        <v>9.5</v>
      </c>
      <c r="G29" s="11">
        <f t="shared" si="7"/>
        <v>8.75</v>
      </c>
      <c r="H29" s="11">
        <v>9.75</v>
      </c>
      <c r="I29" s="7">
        <f t="shared" si="2"/>
        <v>2.4</v>
      </c>
      <c r="J29" s="5">
        <v>3.75</v>
      </c>
      <c r="K29" s="14">
        <v>6.25</v>
      </c>
      <c r="L29" s="5">
        <v>6.5</v>
      </c>
      <c r="M29" s="14">
        <v>9</v>
      </c>
      <c r="N29" s="9">
        <v>7.75</v>
      </c>
    </row>
    <row r="30" spans="1:14">
      <c r="A30" s="1" t="s">
        <v>93</v>
      </c>
      <c r="B30" s="3">
        <v>7</v>
      </c>
      <c r="C30" s="3">
        <v>8</v>
      </c>
      <c r="D30" s="11">
        <f t="shared" si="6"/>
        <v>7.5</v>
      </c>
      <c r="E30" s="11">
        <v>8</v>
      </c>
      <c r="F30" s="11">
        <v>9.5</v>
      </c>
      <c r="G30" s="11">
        <f t="shared" si="7"/>
        <v>8.75</v>
      </c>
      <c r="H30" s="11">
        <v>9.75</v>
      </c>
      <c r="I30" s="7">
        <f t="shared" si="2"/>
        <v>2.5999999999999996</v>
      </c>
      <c r="J30" s="5">
        <v>6.5</v>
      </c>
      <c r="K30" s="14">
        <v>9.25</v>
      </c>
      <c r="L30" s="5">
        <v>6.75</v>
      </c>
      <c r="M30" s="14">
        <v>9.5</v>
      </c>
      <c r="N30" s="9">
        <v>9.5</v>
      </c>
    </row>
    <row r="31" spans="1:14">
      <c r="A31" s="1" t="s">
        <v>94</v>
      </c>
      <c r="B31" s="3">
        <v>3</v>
      </c>
      <c r="C31" s="3">
        <v>8</v>
      </c>
      <c r="D31" s="11">
        <f t="shared" si="6"/>
        <v>5.5</v>
      </c>
      <c r="E31" s="11">
        <v>8.5</v>
      </c>
      <c r="F31" s="11">
        <v>9.5</v>
      </c>
      <c r="G31" s="11">
        <f t="shared" si="7"/>
        <v>9</v>
      </c>
      <c r="H31" s="11">
        <v>9.75</v>
      </c>
      <c r="I31" s="7">
        <f t="shared" si="2"/>
        <v>2.4250000000000003</v>
      </c>
      <c r="J31" s="5">
        <v>2.5</v>
      </c>
      <c r="K31" s="14">
        <v>5</v>
      </c>
      <c r="L31" s="5">
        <v>5</v>
      </c>
      <c r="M31" s="14">
        <v>7.5</v>
      </c>
      <c r="N31" s="9">
        <f t="shared" si="5"/>
        <v>6.25</v>
      </c>
    </row>
    <row r="32" spans="1:14">
      <c r="A32" s="1" t="s">
        <v>101</v>
      </c>
      <c r="B32" s="3">
        <v>6</v>
      </c>
      <c r="C32" s="3">
        <v>10</v>
      </c>
      <c r="D32" s="11">
        <f t="shared" si="6"/>
        <v>8</v>
      </c>
      <c r="E32" s="11">
        <v>8</v>
      </c>
      <c r="F32" s="11">
        <v>9.5</v>
      </c>
      <c r="G32" s="11">
        <f t="shared" si="7"/>
        <v>8.75</v>
      </c>
      <c r="H32" s="11">
        <v>9.75</v>
      </c>
      <c r="I32" s="7">
        <f t="shared" si="2"/>
        <v>2.65</v>
      </c>
      <c r="J32" s="5">
        <v>3.5</v>
      </c>
      <c r="K32" s="14">
        <v>6.25</v>
      </c>
      <c r="L32" s="5">
        <v>6.75</v>
      </c>
      <c r="M32" s="14">
        <v>9.5</v>
      </c>
      <c r="N32" s="9">
        <v>8</v>
      </c>
    </row>
    <row r="33" spans="1:14" ht="24.95" customHeight="1">
      <c r="A33" s="1" t="s">
        <v>103</v>
      </c>
      <c r="B33" s="3">
        <v>7</v>
      </c>
      <c r="C33" s="3">
        <v>10</v>
      </c>
      <c r="D33" s="11">
        <f t="shared" si="6"/>
        <v>8.5</v>
      </c>
      <c r="E33" s="11">
        <v>8</v>
      </c>
      <c r="F33" s="11">
        <v>10</v>
      </c>
      <c r="G33" s="11">
        <f t="shared" si="7"/>
        <v>9</v>
      </c>
      <c r="H33" s="11">
        <v>9.75</v>
      </c>
      <c r="I33" s="7">
        <f t="shared" si="2"/>
        <v>2.7250000000000001</v>
      </c>
      <c r="J33" s="5">
        <v>5</v>
      </c>
      <c r="K33" s="14">
        <v>7.75</v>
      </c>
      <c r="L33" s="5">
        <v>5.75</v>
      </c>
      <c r="M33" s="14">
        <v>8.5</v>
      </c>
      <c r="N33" s="9">
        <v>8.25</v>
      </c>
    </row>
    <row r="34" spans="1:14">
      <c r="A34" s="1" t="s">
        <v>16</v>
      </c>
      <c r="B34" s="3">
        <v>7</v>
      </c>
      <c r="C34" s="3">
        <v>10</v>
      </c>
      <c r="D34" s="11">
        <f t="shared" si="6"/>
        <v>8.5</v>
      </c>
      <c r="E34" s="11">
        <v>9</v>
      </c>
      <c r="F34" s="11">
        <v>8.5</v>
      </c>
      <c r="G34" s="11">
        <f t="shared" si="7"/>
        <v>8.75</v>
      </c>
      <c r="H34" s="11">
        <v>8.25</v>
      </c>
      <c r="I34" s="7">
        <f t="shared" si="2"/>
        <v>2.5499999999999998</v>
      </c>
      <c r="J34" s="5">
        <v>5.75</v>
      </c>
      <c r="K34" s="14">
        <v>8.5</v>
      </c>
      <c r="L34" s="5">
        <v>5.5</v>
      </c>
      <c r="M34" s="14">
        <v>8.25</v>
      </c>
      <c r="N34" s="9">
        <v>8.5</v>
      </c>
    </row>
    <row r="35" spans="1:14">
      <c r="A35" s="1" t="s">
        <v>71</v>
      </c>
      <c r="B35" s="3">
        <v>8</v>
      </c>
      <c r="C35" s="3">
        <v>5.5</v>
      </c>
      <c r="D35" s="11">
        <f t="shared" si="6"/>
        <v>6.75</v>
      </c>
      <c r="E35" s="11">
        <v>10</v>
      </c>
      <c r="F35" s="11">
        <v>9.5</v>
      </c>
      <c r="G35" s="11">
        <f t="shared" si="7"/>
        <v>9.75</v>
      </c>
      <c r="H35" s="11">
        <v>9.75</v>
      </c>
      <c r="I35" s="7">
        <f t="shared" si="2"/>
        <v>2.625</v>
      </c>
      <c r="J35" s="5">
        <v>4.5</v>
      </c>
      <c r="K35" s="14">
        <v>7.25</v>
      </c>
      <c r="L35" s="5">
        <v>5.75</v>
      </c>
      <c r="M35" s="14">
        <v>8.5</v>
      </c>
      <c r="N35" s="9">
        <v>8</v>
      </c>
    </row>
    <row r="36" spans="1:14" ht="24.95" customHeight="1">
      <c r="A36" s="1" t="s">
        <v>36</v>
      </c>
      <c r="B36" s="3">
        <v>7</v>
      </c>
      <c r="C36" s="3">
        <v>6.5</v>
      </c>
      <c r="D36" s="11">
        <f t="shared" si="6"/>
        <v>6.75</v>
      </c>
      <c r="E36" s="11">
        <v>0</v>
      </c>
      <c r="F36" s="11">
        <v>0</v>
      </c>
      <c r="G36" s="11">
        <f t="shared" si="7"/>
        <v>0</v>
      </c>
      <c r="H36" s="11">
        <v>0</v>
      </c>
      <c r="I36" s="7">
        <f t="shared" si="2"/>
        <v>0.67499999999999993</v>
      </c>
      <c r="J36" s="5">
        <v>3</v>
      </c>
      <c r="K36" s="14">
        <v>3.75</v>
      </c>
      <c r="L36" s="5">
        <v>3.75</v>
      </c>
      <c r="M36" s="14">
        <v>4.5</v>
      </c>
      <c r="N36" s="9">
        <v>4.25</v>
      </c>
    </row>
    <row r="37" spans="1:14">
      <c r="A37" s="1" t="s">
        <v>26</v>
      </c>
      <c r="B37" s="3">
        <v>7</v>
      </c>
      <c r="C37" s="3">
        <v>8</v>
      </c>
      <c r="D37" s="11">
        <f t="shared" si="6"/>
        <v>7.5</v>
      </c>
      <c r="E37" s="11">
        <v>10</v>
      </c>
      <c r="F37" s="11">
        <v>9.5</v>
      </c>
      <c r="G37" s="11">
        <f t="shared" si="7"/>
        <v>9.75</v>
      </c>
      <c r="H37" s="11">
        <v>0</v>
      </c>
      <c r="I37" s="7">
        <f t="shared" si="2"/>
        <v>1.7249999999999999</v>
      </c>
      <c r="J37" s="5">
        <v>5.25</v>
      </c>
      <c r="K37" s="14">
        <v>7</v>
      </c>
      <c r="L37" s="5">
        <v>5.5</v>
      </c>
      <c r="M37" s="14">
        <v>7.25</v>
      </c>
      <c r="N37" s="9">
        <v>7.25</v>
      </c>
    </row>
    <row r="38" spans="1:14">
      <c r="A38" s="1" t="s">
        <v>46</v>
      </c>
      <c r="B38" s="3">
        <v>7</v>
      </c>
      <c r="C38" s="1" t="s">
        <v>1</v>
      </c>
      <c r="D38" s="11">
        <f t="shared" si="6"/>
        <v>3.5</v>
      </c>
      <c r="E38" s="11">
        <v>8</v>
      </c>
      <c r="F38" s="11">
        <v>10</v>
      </c>
      <c r="G38" s="11">
        <f t="shared" si="7"/>
        <v>9</v>
      </c>
      <c r="H38" s="11">
        <v>0</v>
      </c>
      <c r="I38" s="7">
        <f t="shared" si="2"/>
        <v>1.25</v>
      </c>
      <c r="J38" s="5">
        <v>3.75</v>
      </c>
      <c r="K38" s="14">
        <f t="shared" si="3"/>
        <v>5</v>
      </c>
      <c r="L38" s="5">
        <v>3.5</v>
      </c>
      <c r="M38" s="14">
        <f t="shared" si="4"/>
        <v>4.75</v>
      </c>
      <c r="N38" s="9">
        <v>5</v>
      </c>
    </row>
    <row r="39" spans="1:14">
      <c r="A39" s="1" t="s">
        <v>91</v>
      </c>
      <c r="B39" s="3">
        <v>7</v>
      </c>
      <c r="C39" s="3">
        <v>6.5</v>
      </c>
      <c r="D39" s="11">
        <f t="shared" si="6"/>
        <v>6.75</v>
      </c>
      <c r="E39" s="11">
        <v>7</v>
      </c>
      <c r="F39" s="11">
        <v>9.5</v>
      </c>
      <c r="G39" s="11">
        <f t="shared" si="7"/>
        <v>8.25</v>
      </c>
      <c r="H39" s="11">
        <v>8</v>
      </c>
      <c r="I39" s="7">
        <f t="shared" si="2"/>
        <v>2.2999999999999998</v>
      </c>
      <c r="J39" s="5">
        <v>2.75</v>
      </c>
      <c r="K39" s="14">
        <v>5.25</v>
      </c>
      <c r="L39" s="5">
        <v>6</v>
      </c>
      <c r="M39" s="14">
        <v>8.5</v>
      </c>
      <c r="N39" s="9">
        <v>7</v>
      </c>
    </row>
    <row r="40" spans="1:14">
      <c r="A40" s="1" t="s">
        <v>97</v>
      </c>
      <c r="B40" s="3">
        <v>7</v>
      </c>
      <c r="C40" s="3">
        <v>10</v>
      </c>
      <c r="D40" s="11">
        <f t="shared" si="6"/>
        <v>8.5</v>
      </c>
      <c r="E40" s="11">
        <v>8</v>
      </c>
      <c r="F40" s="11">
        <v>9.5</v>
      </c>
      <c r="G40" s="11">
        <f t="shared" si="7"/>
        <v>8.75</v>
      </c>
      <c r="H40" s="11">
        <v>9.75</v>
      </c>
      <c r="I40" s="7">
        <f t="shared" si="2"/>
        <v>2.6999999999999997</v>
      </c>
      <c r="J40" s="5">
        <v>6.75</v>
      </c>
      <c r="K40" s="14">
        <v>9.5</v>
      </c>
      <c r="L40" s="5">
        <v>7</v>
      </c>
      <c r="M40" s="14">
        <v>9.75</v>
      </c>
      <c r="N40" s="9">
        <v>9.75</v>
      </c>
    </row>
    <row r="41" spans="1:14">
      <c r="A41" s="1" t="s">
        <v>10</v>
      </c>
      <c r="B41" s="3">
        <v>6</v>
      </c>
      <c r="C41" s="3">
        <v>10</v>
      </c>
      <c r="D41" s="11">
        <f t="shared" si="6"/>
        <v>8</v>
      </c>
      <c r="E41" s="11">
        <v>8</v>
      </c>
      <c r="F41" s="11">
        <v>9.5</v>
      </c>
      <c r="G41" s="11">
        <f t="shared" si="7"/>
        <v>8.75</v>
      </c>
      <c r="H41" s="11">
        <v>9.75</v>
      </c>
      <c r="I41" s="7">
        <f t="shared" si="2"/>
        <v>2.65</v>
      </c>
      <c r="J41" s="5">
        <v>6.25</v>
      </c>
      <c r="K41" s="14">
        <v>9</v>
      </c>
      <c r="L41" s="5">
        <v>5.5</v>
      </c>
      <c r="M41" s="14">
        <v>8.25</v>
      </c>
      <c r="N41" s="9">
        <v>8.75</v>
      </c>
    </row>
    <row r="42" spans="1:14">
      <c r="A42" s="1" t="s">
        <v>12</v>
      </c>
      <c r="B42" s="3">
        <v>6</v>
      </c>
      <c r="C42" s="3">
        <v>10</v>
      </c>
      <c r="D42" s="11">
        <f t="shared" si="6"/>
        <v>8</v>
      </c>
      <c r="E42" s="11">
        <v>9</v>
      </c>
      <c r="F42" s="11">
        <v>10</v>
      </c>
      <c r="G42" s="11">
        <f t="shared" si="7"/>
        <v>9.5</v>
      </c>
      <c r="H42" s="11">
        <v>9.75</v>
      </c>
      <c r="I42" s="7">
        <f t="shared" si="2"/>
        <v>2.7250000000000001</v>
      </c>
      <c r="J42" s="5">
        <v>2.5</v>
      </c>
      <c r="K42" s="14">
        <v>5.25</v>
      </c>
      <c r="L42" s="5">
        <v>5.5</v>
      </c>
      <c r="M42" s="14">
        <v>8.25</v>
      </c>
      <c r="N42" s="9">
        <f t="shared" si="5"/>
        <v>6.75</v>
      </c>
    </row>
    <row r="43" spans="1:14">
      <c r="A43" s="1" t="s">
        <v>79</v>
      </c>
      <c r="B43" s="3">
        <v>7</v>
      </c>
      <c r="C43" s="3">
        <v>6.5</v>
      </c>
      <c r="D43" s="11">
        <f t="shared" si="6"/>
        <v>6.75</v>
      </c>
      <c r="E43" s="11">
        <v>8</v>
      </c>
      <c r="F43" s="11">
        <v>9.5</v>
      </c>
      <c r="G43" s="11">
        <f t="shared" si="7"/>
        <v>8.75</v>
      </c>
      <c r="H43" s="11">
        <v>9.75</v>
      </c>
      <c r="I43" s="7">
        <f t="shared" si="2"/>
        <v>2.5249999999999999</v>
      </c>
      <c r="J43" s="5">
        <v>6</v>
      </c>
      <c r="K43" s="14">
        <v>8.75</v>
      </c>
      <c r="L43" s="5">
        <v>6.75</v>
      </c>
      <c r="M43" s="14">
        <v>9.5</v>
      </c>
      <c r="N43" s="9">
        <v>9.25</v>
      </c>
    </row>
    <row r="44" spans="1:14">
      <c r="A44" s="1" t="s">
        <v>52</v>
      </c>
      <c r="B44" s="3">
        <v>6</v>
      </c>
      <c r="C44" s="3">
        <v>10</v>
      </c>
      <c r="D44" s="11">
        <f t="shared" si="6"/>
        <v>8</v>
      </c>
      <c r="E44" s="11">
        <v>8</v>
      </c>
      <c r="F44" s="11">
        <v>8.5</v>
      </c>
      <c r="G44" s="11">
        <f t="shared" si="7"/>
        <v>8.25</v>
      </c>
      <c r="H44" s="11">
        <v>8.25</v>
      </c>
      <c r="I44" s="7">
        <f t="shared" si="2"/>
        <v>2.4499999999999997</v>
      </c>
      <c r="J44" s="5">
        <v>6</v>
      </c>
      <c r="K44" s="14">
        <v>8.5</v>
      </c>
      <c r="L44" s="5">
        <v>6</v>
      </c>
      <c r="M44" s="14">
        <v>8.5</v>
      </c>
      <c r="N44" s="9">
        <f t="shared" si="5"/>
        <v>8.5</v>
      </c>
    </row>
    <row r="45" spans="1:14">
      <c r="A45" s="1" t="s">
        <v>78</v>
      </c>
      <c r="B45" s="3">
        <v>9</v>
      </c>
      <c r="C45" s="3">
        <v>8</v>
      </c>
      <c r="D45" s="11">
        <f t="shared" si="6"/>
        <v>8.5</v>
      </c>
      <c r="E45" s="11">
        <v>9</v>
      </c>
      <c r="F45" s="11">
        <v>8.5</v>
      </c>
      <c r="G45" s="11">
        <f t="shared" si="7"/>
        <v>8.75</v>
      </c>
      <c r="H45" s="11">
        <v>9.25</v>
      </c>
      <c r="I45" s="7">
        <f t="shared" si="2"/>
        <v>2.65</v>
      </c>
      <c r="J45" s="5">
        <v>4</v>
      </c>
      <c r="K45" s="14">
        <v>6.75</v>
      </c>
      <c r="L45" s="5">
        <v>5.75</v>
      </c>
      <c r="M45" s="14">
        <v>8.5</v>
      </c>
      <c r="N45" s="9">
        <v>7.75</v>
      </c>
    </row>
    <row r="46" spans="1:14">
      <c r="A46" s="1" t="s">
        <v>56</v>
      </c>
      <c r="B46" s="3">
        <v>6</v>
      </c>
      <c r="C46" s="3">
        <v>10</v>
      </c>
      <c r="D46" s="11">
        <f t="shared" si="6"/>
        <v>8</v>
      </c>
      <c r="E46" s="11">
        <v>8</v>
      </c>
      <c r="F46" s="11">
        <v>8.5</v>
      </c>
      <c r="G46" s="11">
        <f t="shared" si="7"/>
        <v>8.25</v>
      </c>
      <c r="H46" s="11">
        <v>8.25</v>
      </c>
      <c r="I46" s="7">
        <f t="shared" si="2"/>
        <v>2.4499999999999997</v>
      </c>
      <c r="J46" s="5">
        <v>5.5</v>
      </c>
      <c r="K46" s="14">
        <v>8</v>
      </c>
      <c r="L46" s="5">
        <v>6.25</v>
      </c>
      <c r="M46" s="14">
        <v>8.75</v>
      </c>
      <c r="N46" s="9">
        <v>8.5</v>
      </c>
    </row>
    <row r="47" spans="1:14">
      <c r="A47" s="1" t="s">
        <v>49</v>
      </c>
      <c r="B47" s="3">
        <v>6</v>
      </c>
      <c r="C47" s="1" t="s">
        <v>1</v>
      </c>
      <c r="D47" s="11">
        <f t="shared" si="6"/>
        <v>3</v>
      </c>
      <c r="E47" s="11">
        <v>7</v>
      </c>
      <c r="F47" s="11">
        <v>8.5</v>
      </c>
      <c r="G47" s="11">
        <f t="shared" si="7"/>
        <v>7.75</v>
      </c>
      <c r="H47" s="11">
        <v>8</v>
      </c>
      <c r="I47" s="7">
        <f t="shared" si="2"/>
        <v>1.875</v>
      </c>
      <c r="J47" s="5">
        <v>5</v>
      </c>
      <c r="K47" s="14">
        <v>7</v>
      </c>
      <c r="L47" s="5">
        <v>4</v>
      </c>
      <c r="M47" s="14">
        <v>6</v>
      </c>
      <c r="N47" s="9">
        <f t="shared" si="5"/>
        <v>6.5</v>
      </c>
    </row>
    <row r="48" spans="1:14">
      <c r="A48" s="1" t="s">
        <v>33</v>
      </c>
      <c r="B48" s="3">
        <v>0</v>
      </c>
      <c r="C48" s="3">
        <v>5.5</v>
      </c>
      <c r="D48" s="11">
        <f t="shared" si="6"/>
        <v>2.75</v>
      </c>
      <c r="E48" s="11">
        <v>0</v>
      </c>
      <c r="F48" s="11">
        <v>0</v>
      </c>
      <c r="G48" s="11">
        <f t="shared" si="7"/>
        <v>0</v>
      </c>
      <c r="H48" s="11">
        <v>9.5</v>
      </c>
      <c r="I48" s="7">
        <f t="shared" si="2"/>
        <v>1.2249999999999999</v>
      </c>
      <c r="J48" s="5">
        <v>4</v>
      </c>
      <c r="K48" s="14">
        <v>5.25</v>
      </c>
      <c r="L48" s="5">
        <v>6</v>
      </c>
      <c r="M48" s="14">
        <v>7.25</v>
      </c>
      <c r="N48" s="9">
        <f t="shared" si="5"/>
        <v>6.25</v>
      </c>
    </row>
    <row r="49" spans="1:14">
      <c r="A49" s="1" t="s">
        <v>42</v>
      </c>
      <c r="B49" s="3">
        <v>9</v>
      </c>
      <c r="C49" s="3">
        <v>8</v>
      </c>
      <c r="D49" s="11">
        <f t="shared" si="6"/>
        <v>8.5</v>
      </c>
      <c r="E49" s="11">
        <v>9</v>
      </c>
      <c r="F49" s="11">
        <v>8.5</v>
      </c>
      <c r="G49" s="11">
        <f t="shared" si="7"/>
        <v>8.75</v>
      </c>
      <c r="H49" s="11">
        <v>0</v>
      </c>
      <c r="I49" s="7">
        <f t="shared" si="2"/>
        <v>1.7249999999999999</v>
      </c>
      <c r="J49" s="5">
        <v>6</v>
      </c>
      <c r="K49" s="14">
        <v>7.75</v>
      </c>
      <c r="L49" s="5">
        <v>4.5</v>
      </c>
      <c r="M49" s="14">
        <v>6.25</v>
      </c>
      <c r="N49" s="9">
        <f t="shared" si="5"/>
        <v>7</v>
      </c>
    </row>
    <row r="50" spans="1:14">
      <c r="A50" s="1" t="s">
        <v>99</v>
      </c>
      <c r="B50" s="3">
        <v>9</v>
      </c>
      <c r="C50" s="3">
        <v>5.5</v>
      </c>
      <c r="D50" s="11">
        <f t="shared" si="6"/>
        <v>7.25</v>
      </c>
      <c r="E50" s="11">
        <v>0</v>
      </c>
      <c r="F50" s="11">
        <v>9.5</v>
      </c>
      <c r="G50" s="11">
        <f t="shared" si="7"/>
        <v>4.75</v>
      </c>
      <c r="H50" s="11">
        <v>9.5</v>
      </c>
      <c r="I50" s="7">
        <f t="shared" si="2"/>
        <v>2.15</v>
      </c>
      <c r="J50" s="5">
        <v>6</v>
      </c>
      <c r="K50" s="14">
        <v>8.25</v>
      </c>
      <c r="L50" s="5">
        <v>6.75</v>
      </c>
      <c r="M50" s="14">
        <v>9</v>
      </c>
      <c r="N50" s="9">
        <v>8.75</v>
      </c>
    </row>
    <row r="51" spans="1:14">
      <c r="A51" s="1" t="s">
        <v>86</v>
      </c>
      <c r="B51" s="3">
        <v>6</v>
      </c>
      <c r="C51" s="1" t="s">
        <v>1</v>
      </c>
      <c r="D51" s="11">
        <f t="shared" si="6"/>
        <v>3</v>
      </c>
      <c r="E51" s="11">
        <v>0</v>
      </c>
      <c r="F51" s="11">
        <v>8.5</v>
      </c>
      <c r="G51" s="11">
        <f t="shared" si="7"/>
        <v>4.25</v>
      </c>
      <c r="H51" s="11">
        <v>9.75</v>
      </c>
      <c r="I51" s="7">
        <f t="shared" si="2"/>
        <v>1.7</v>
      </c>
      <c r="J51" s="5">
        <v>4.5</v>
      </c>
      <c r="K51" s="14">
        <v>6.25</v>
      </c>
      <c r="L51" s="5">
        <v>5.5</v>
      </c>
      <c r="M51" s="14">
        <v>7.25</v>
      </c>
      <c r="N51" s="9">
        <f t="shared" si="5"/>
        <v>6.75</v>
      </c>
    </row>
    <row r="52" spans="1:14">
      <c r="A52" s="1" t="s">
        <v>24</v>
      </c>
      <c r="B52" s="3">
        <v>8</v>
      </c>
      <c r="C52" s="3">
        <v>8</v>
      </c>
      <c r="D52" s="11">
        <f t="shared" si="6"/>
        <v>8</v>
      </c>
      <c r="E52" s="11">
        <v>8</v>
      </c>
      <c r="F52" s="11">
        <v>9</v>
      </c>
      <c r="G52" s="11">
        <f t="shared" si="7"/>
        <v>8.5</v>
      </c>
      <c r="H52" s="11">
        <v>8.25</v>
      </c>
      <c r="I52" s="7">
        <f t="shared" si="2"/>
        <v>2.4750000000000001</v>
      </c>
      <c r="J52" s="5">
        <v>6</v>
      </c>
      <c r="K52" s="14">
        <v>8.5</v>
      </c>
      <c r="L52" s="5">
        <v>5</v>
      </c>
      <c r="M52" s="14">
        <v>7.5</v>
      </c>
      <c r="N52" s="9">
        <f t="shared" si="5"/>
        <v>8</v>
      </c>
    </row>
    <row r="53" spans="1:14">
      <c r="A53" s="1" t="s">
        <v>41</v>
      </c>
      <c r="B53" s="3">
        <v>6</v>
      </c>
      <c r="C53" s="1" t="s">
        <v>1</v>
      </c>
      <c r="D53" s="11">
        <f t="shared" si="6"/>
        <v>3</v>
      </c>
      <c r="E53" s="11">
        <v>7.5</v>
      </c>
      <c r="F53" s="11">
        <v>0</v>
      </c>
      <c r="G53" s="11">
        <f t="shared" si="7"/>
        <v>3.75</v>
      </c>
      <c r="H53" s="11">
        <v>0</v>
      </c>
      <c r="I53" s="7">
        <f t="shared" si="2"/>
        <v>0.67499999999999993</v>
      </c>
      <c r="J53" s="5">
        <v>4.5</v>
      </c>
      <c r="K53" s="14">
        <v>5.25</v>
      </c>
      <c r="L53" s="5">
        <v>5.5</v>
      </c>
      <c r="M53" s="14">
        <v>6.25</v>
      </c>
      <c r="N53" s="9">
        <f t="shared" si="5"/>
        <v>5.75</v>
      </c>
    </row>
    <row r="54" spans="1:14">
      <c r="A54" s="1" t="s">
        <v>64</v>
      </c>
      <c r="B54" s="3">
        <v>7</v>
      </c>
      <c r="C54" s="3">
        <v>5.5</v>
      </c>
      <c r="D54" s="11">
        <f t="shared" si="6"/>
        <v>6.25</v>
      </c>
      <c r="E54" s="11">
        <v>9</v>
      </c>
      <c r="F54" s="11">
        <v>9.5</v>
      </c>
      <c r="G54" s="11">
        <f t="shared" si="7"/>
        <v>9.25</v>
      </c>
      <c r="H54" s="11">
        <v>9.5</v>
      </c>
      <c r="I54" s="7">
        <f t="shared" si="2"/>
        <v>2.5</v>
      </c>
      <c r="J54" s="5">
        <v>5.5</v>
      </c>
      <c r="K54" s="14">
        <f t="shared" si="3"/>
        <v>8</v>
      </c>
      <c r="L54" s="5">
        <v>5.25</v>
      </c>
      <c r="M54" s="14">
        <f t="shared" si="4"/>
        <v>7.75</v>
      </c>
      <c r="N54" s="9">
        <v>8</v>
      </c>
    </row>
    <row r="55" spans="1:14">
      <c r="A55" s="1" t="s">
        <v>83</v>
      </c>
      <c r="B55" s="3">
        <v>9</v>
      </c>
      <c r="C55" s="3">
        <v>8</v>
      </c>
      <c r="D55" s="11">
        <f t="shared" si="6"/>
        <v>8.5</v>
      </c>
      <c r="E55" s="11">
        <v>7</v>
      </c>
      <c r="F55" s="11">
        <v>9</v>
      </c>
      <c r="G55" s="11">
        <f t="shared" si="7"/>
        <v>8</v>
      </c>
      <c r="H55" s="11">
        <v>8.25</v>
      </c>
      <c r="I55" s="7">
        <f t="shared" si="2"/>
        <v>2.4750000000000001</v>
      </c>
      <c r="J55" s="5">
        <v>4</v>
      </c>
      <c r="K55" s="14">
        <v>6.5</v>
      </c>
      <c r="L55" s="5">
        <v>7</v>
      </c>
      <c r="M55" s="14">
        <v>9.5</v>
      </c>
      <c r="N55" s="9">
        <f t="shared" si="5"/>
        <v>8</v>
      </c>
    </row>
    <row r="56" spans="1:14">
      <c r="A56" s="1" t="s">
        <v>87</v>
      </c>
      <c r="B56" s="3">
        <v>8</v>
      </c>
      <c r="C56" s="3">
        <v>6.5</v>
      </c>
      <c r="D56" s="11">
        <f t="shared" si="6"/>
        <v>7.25</v>
      </c>
      <c r="E56" s="11">
        <v>9</v>
      </c>
      <c r="F56" s="11">
        <v>10</v>
      </c>
      <c r="G56" s="11">
        <f t="shared" si="7"/>
        <v>9.5</v>
      </c>
      <c r="H56" s="11">
        <v>9.75</v>
      </c>
      <c r="I56" s="7">
        <f t="shared" si="2"/>
        <v>2.65</v>
      </c>
      <c r="J56" s="5">
        <v>4.75</v>
      </c>
      <c r="K56" s="14">
        <v>7.5</v>
      </c>
      <c r="L56" s="5">
        <v>6.75</v>
      </c>
      <c r="M56" s="14">
        <v>9.25</v>
      </c>
      <c r="N56" s="9">
        <v>8.5</v>
      </c>
    </row>
    <row r="57" spans="1:14" ht="31.5" customHeight="1">
      <c r="A57" s="15" t="s">
        <v>114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7"/>
    </row>
    <row r="58" spans="1:14" ht="24.95" customHeight="1">
      <c r="A58" s="1" t="s">
        <v>65</v>
      </c>
      <c r="B58" s="3">
        <v>7</v>
      </c>
      <c r="C58" s="3">
        <v>6</v>
      </c>
      <c r="D58" s="11">
        <f t="shared" si="6"/>
        <v>6.5</v>
      </c>
      <c r="E58" s="11">
        <v>8.5</v>
      </c>
      <c r="F58" s="11">
        <v>8</v>
      </c>
      <c r="G58" s="11">
        <f t="shared" si="7"/>
        <v>8.25</v>
      </c>
      <c r="H58" s="11">
        <v>9.75</v>
      </c>
      <c r="I58" s="7">
        <f t="shared" si="2"/>
        <v>2.4499999999999997</v>
      </c>
      <c r="J58" s="5">
        <v>4.5</v>
      </c>
      <c r="K58" s="14">
        <v>7</v>
      </c>
      <c r="L58" s="5">
        <v>5.25</v>
      </c>
      <c r="M58" s="14">
        <v>7.75</v>
      </c>
      <c r="N58" s="9">
        <v>7.5</v>
      </c>
    </row>
    <row r="59" spans="1:14">
      <c r="A59" s="1" t="s">
        <v>75</v>
      </c>
      <c r="B59" s="3">
        <v>7</v>
      </c>
      <c r="C59" s="3">
        <v>9</v>
      </c>
      <c r="D59" s="11">
        <f t="shared" si="6"/>
        <v>8</v>
      </c>
      <c r="E59" s="11">
        <v>7.5</v>
      </c>
      <c r="F59" s="11">
        <v>7</v>
      </c>
      <c r="G59" s="11">
        <f t="shared" si="7"/>
        <v>7.25</v>
      </c>
      <c r="H59" s="11">
        <v>9.5</v>
      </c>
      <c r="I59" s="7">
        <f t="shared" si="2"/>
        <v>2.4750000000000001</v>
      </c>
      <c r="J59" s="5">
        <v>4</v>
      </c>
      <c r="K59" s="14">
        <v>6.5</v>
      </c>
      <c r="L59" s="5">
        <v>5.25</v>
      </c>
      <c r="M59" s="14">
        <v>7.75</v>
      </c>
      <c r="N59" s="9">
        <v>7.25</v>
      </c>
    </row>
    <row r="60" spans="1:14">
      <c r="A60" s="1" t="s">
        <v>102</v>
      </c>
      <c r="B60" s="3">
        <v>7</v>
      </c>
      <c r="C60" s="3">
        <v>6.5</v>
      </c>
      <c r="D60" s="11">
        <f t="shared" si="6"/>
        <v>6.75</v>
      </c>
      <c r="E60" s="11">
        <v>0</v>
      </c>
      <c r="F60" s="11">
        <v>8</v>
      </c>
      <c r="G60" s="11">
        <f t="shared" si="7"/>
        <v>4</v>
      </c>
      <c r="H60" s="11">
        <v>6</v>
      </c>
      <c r="I60" s="7">
        <f t="shared" si="2"/>
        <v>1.6749999999999998</v>
      </c>
      <c r="J60" s="5">
        <v>1.5</v>
      </c>
      <c r="K60" s="14">
        <v>3.25</v>
      </c>
      <c r="L60" s="5">
        <v>4</v>
      </c>
      <c r="M60" s="14">
        <v>5.75</v>
      </c>
      <c r="N60" s="9">
        <f t="shared" si="5"/>
        <v>4.5</v>
      </c>
    </row>
    <row r="61" spans="1:14">
      <c r="A61" s="1" t="s">
        <v>70</v>
      </c>
      <c r="B61" s="3">
        <v>5</v>
      </c>
      <c r="C61" s="3">
        <v>8.5</v>
      </c>
      <c r="D61" s="11">
        <f t="shared" si="6"/>
        <v>6.75</v>
      </c>
      <c r="E61" s="11">
        <v>7</v>
      </c>
      <c r="F61" s="11">
        <v>7.5</v>
      </c>
      <c r="G61" s="11">
        <f t="shared" si="7"/>
        <v>7.25</v>
      </c>
      <c r="H61" s="11">
        <v>9.75</v>
      </c>
      <c r="I61" s="7">
        <f t="shared" si="2"/>
        <v>2.375</v>
      </c>
      <c r="J61" s="5">
        <v>2.75</v>
      </c>
      <c r="K61" s="14">
        <v>5.25</v>
      </c>
      <c r="L61" s="5">
        <v>6</v>
      </c>
      <c r="M61" s="14">
        <v>8.5</v>
      </c>
      <c r="N61" s="9">
        <v>7</v>
      </c>
    </row>
    <row r="62" spans="1:14">
      <c r="A62" s="1" t="s">
        <v>66</v>
      </c>
      <c r="B62" s="3">
        <v>7</v>
      </c>
      <c r="C62" s="3">
        <v>9</v>
      </c>
      <c r="D62" s="11">
        <f t="shared" si="6"/>
        <v>8</v>
      </c>
      <c r="E62" s="11">
        <v>8</v>
      </c>
      <c r="F62" s="11">
        <v>7</v>
      </c>
      <c r="G62" s="11">
        <f t="shared" si="7"/>
        <v>7.5</v>
      </c>
      <c r="H62" s="11">
        <v>9.5</v>
      </c>
      <c r="I62" s="7">
        <f t="shared" si="2"/>
        <v>2.5</v>
      </c>
      <c r="J62" s="5">
        <v>5</v>
      </c>
      <c r="K62" s="14">
        <f t="shared" si="3"/>
        <v>7.5</v>
      </c>
      <c r="L62" s="5">
        <v>6.75</v>
      </c>
      <c r="M62" s="14">
        <f t="shared" si="4"/>
        <v>9.25</v>
      </c>
      <c r="N62" s="9">
        <v>8.5</v>
      </c>
    </row>
    <row r="63" spans="1:14">
      <c r="A63" s="1" t="s">
        <v>55</v>
      </c>
      <c r="B63" s="3">
        <v>5</v>
      </c>
      <c r="C63" s="3">
        <v>4.5</v>
      </c>
      <c r="D63" s="11">
        <f t="shared" si="6"/>
        <v>4.75</v>
      </c>
      <c r="E63" s="11">
        <v>7</v>
      </c>
      <c r="F63" s="11">
        <v>6.5</v>
      </c>
      <c r="G63" s="11">
        <f t="shared" si="7"/>
        <v>6.75</v>
      </c>
      <c r="H63" s="11">
        <v>5</v>
      </c>
      <c r="I63" s="7">
        <f t="shared" si="2"/>
        <v>1.65</v>
      </c>
      <c r="J63" s="5">
        <v>4.25</v>
      </c>
      <c r="K63" s="14">
        <v>6</v>
      </c>
      <c r="L63" s="5">
        <v>4.25</v>
      </c>
      <c r="M63" s="14">
        <v>6</v>
      </c>
      <c r="N63" s="9">
        <f t="shared" si="5"/>
        <v>6</v>
      </c>
    </row>
    <row r="64" spans="1:14">
      <c r="A64" s="1" t="s">
        <v>80</v>
      </c>
      <c r="B64" s="3">
        <v>6</v>
      </c>
      <c r="C64" s="3">
        <v>6</v>
      </c>
      <c r="D64" s="11">
        <f t="shared" si="6"/>
        <v>6</v>
      </c>
      <c r="E64" s="11">
        <v>8</v>
      </c>
      <c r="F64" s="11">
        <v>7.5</v>
      </c>
      <c r="G64" s="11">
        <f t="shared" si="7"/>
        <v>7.75</v>
      </c>
      <c r="H64" s="11">
        <v>9.75</v>
      </c>
      <c r="I64" s="7">
        <f t="shared" si="2"/>
        <v>2.3499999999999996</v>
      </c>
      <c r="J64" s="5">
        <v>2</v>
      </c>
      <c r="K64" s="14">
        <v>4.5</v>
      </c>
      <c r="L64" s="5">
        <v>6</v>
      </c>
      <c r="M64" s="14">
        <v>8.5</v>
      </c>
      <c r="N64" s="9">
        <f t="shared" si="5"/>
        <v>6.5</v>
      </c>
    </row>
    <row r="65" spans="1:14">
      <c r="A65" s="1" t="s">
        <v>81</v>
      </c>
      <c r="B65" s="3">
        <v>7</v>
      </c>
      <c r="C65" s="3">
        <v>7</v>
      </c>
      <c r="D65" s="11">
        <f t="shared" si="6"/>
        <v>7</v>
      </c>
      <c r="E65" s="11">
        <v>9.5</v>
      </c>
      <c r="F65" s="11">
        <v>7</v>
      </c>
      <c r="G65" s="11">
        <f t="shared" si="7"/>
        <v>8.25</v>
      </c>
      <c r="H65" s="11">
        <v>8.25</v>
      </c>
      <c r="I65" s="7">
        <f t="shared" si="2"/>
        <v>2.3499999999999996</v>
      </c>
      <c r="J65" s="5">
        <v>5</v>
      </c>
      <c r="K65" s="14">
        <v>7.5</v>
      </c>
      <c r="L65" s="5">
        <v>6.25</v>
      </c>
      <c r="M65" s="14">
        <v>8.75</v>
      </c>
      <c r="N65" s="9">
        <v>8.25</v>
      </c>
    </row>
    <row r="66" spans="1:14">
      <c r="A66" s="1" t="s">
        <v>31</v>
      </c>
      <c r="B66" s="3">
        <v>7</v>
      </c>
      <c r="C66" s="3">
        <v>8.5</v>
      </c>
      <c r="D66" s="11">
        <f t="shared" si="6"/>
        <v>7.75</v>
      </c>
      <c r="E66" s="11">
        <v>10</v>
      </c>
      <c r="F66" s="11">
        <v>7.5</v>
      </c>
      <c r="G66" s="11">
        <f t="shared" si="7"/>
        <v>8.75</v>
      </c>
      <c r="H66" s="11">
        <v>9.75</v>
      </c>
      <c r="I66" s="7">
        <f t="shared" si="2"/>
        <v>2.625</v>
      </c>
      <c r="J66" s="5">
        <v>7</v>
      </c>
      <c r="K66" s="14">
        <v>9.75</v>
      </c>
      <c r="L66" s="5">
        <v>6.75</v>
      </c>
      <c r="M66" s="14">
        <v>9.5</v>
      </c>
      <c r="N66" s="9">
        <v>9.75</v>
      </c>
    </row>
    <row r="67" spans="1:14">
      <c r="A67" s="1" t="s">
        <v>17</v>
      </c>
      <c r="B67" s="3">
        <v>0</v>
      </c>
      <c r="C67" s="3">
        <v>6</v>
      </c>
      <c r="D67" s="11">
        <f t="shared" si="6"/>
        <v>3</v>
      </c>
      <c r="E67" s="11">
        <v>0</v>
      </c>
      <c r="F67" s="11">
        <v>9</v>
      </c>
      <c r="G67" s="11">
        <f t="shared" si="7"/>
        <v>4.5</v>
      </c>
      <c r="H67" s="11">
        <v>9</v>
      </c>
      <c r="I67" s="7">
        <f t="shared" si="2"/>
        <v>1.65</v>
      </c>
      <c r="J67" s="5">
        <v>4</v>
      </c>
      <c r="K67" s="14">
        <v>5.75</v>
      </c>
      <c r="L67" s="5">
        <v>4.5</v>
      </c>
      <c r="M67" s="14">
        <v>6.25</v>
      </c>
      <c r="N67" s="9">
        <f t="shared" si="5"/>
        <v>6</v>
      </c>
    </row>
    <row r="68" spans="1:14">
      <c r="A68" s="1" t="s">
        <v>48</v>
      </c>
      <c r="B68" s="3">
        <v>6</v>
      </c>
      <c r="C68" s="3">
        <v>5.5</v>
      </c>
      <c r="D68" s="11">
        <f t="shared" si="6"/>
        <v>5.75</v>
      </c>
      <c r="E68" s="11">
        <v>9.5</v>
      </c>
      <c r="F68" s="11">
        <v>8</v>
      </c>
      <c r="G68" s="11">
        <f t="shared" si="7"/>
        <v>8.75</v>
      </c>
      <c r="H68" s="11">
        <v>8.25</v>
      </c>
      <c r="I68" s="7">
        <f t="shared" si="2"/>
        <v>2.2749999999999999</v>
      </c>
      <c r="J68" s="5">
        <v>4</v>
      </c>
      <c r="K68" s="14">
        <v>6.5</v>
      </c>
      <c r="L68" s="5">
        <v>6.25</v>
      </c>
      <c r="M68" s="14">
        <v>8.75</v>
      </c>
      <c r="N68" s="9">
        <v>7.75</v>
      </c>
    </row>
    <row r="69" spans="1:14">
      <c r="A69" s="1" t="s">
        <v>72</v>
      </c>
      <c r="B69" s="3">
        <v>6</v>
      </c>
      <c r="C69" s="1" t="s">
        <v>1</v>
      </c>
      <c r="D69" s="11">
        <f t="shared" si="6"/>
        <v>3</v>
      </c>
      <c r="E69" s="11">
        <v>0</v>
      </c>
      <c r="F69" s="11">
        <v>8</v>
      </c>
      <c r="G69" s="11">
        <f t="shared" si="7"/>
        <v>4</v>
      </c>
      <c r="H69" s="11">
        <v>9</v>
      </c>
      <c r="I69" s="7">
        <f t="shared" ref="I69:I101" si="8">(D69+G69+H69)/3*0.3</f>
        <v>1.5999999999999999</v>
      </c>
      <c r="J69" s="5">
        <v>6.75</v>
      </c>
      <c r="K69" s="14">
        <v>8.5</v>
      </c>
      <c r="L69" s="5">
        <v>6</v>
      </c>
      <c r="M69" s="14">
        <v>7.75</v>
      </c>
      <c r="N69" s="9">
        <v>8.25</v>
      </c>
    </row>
    <row r="70" spans="1:14">
      <c r="A70" s="1" t="s">
        <v>35</v>
      </c>
      <c r="B70" s="3">
        <v>0</v>
      </c>
      <c r="C70" s="1" t="s">
        <v>1</v>
      </c>
      <c r="D70" s="11">
        <f t="shared" si="6"/>
        <v>0</v>
      </c>
      <c r="E70" s="11">
        <v>0</v>
      </c>
      <c r="F70" s="11">
        <v>0</v>
      </c>
      <c r="G70" s="11">
        <f t="shared" si="7"/>
        <v>0</v>
      </c>
      <c r="H70" s="11">
        <v>0</v>
      </c>
      <c r="I70" s="7">
        <f t="shared" si="8"/>
        <v>0</v>
      </c>
      <c r="J70" s="5">
        <v>1</v>
      </c>
      <c r="K70" s="14">
        <f t="shared" ref="K70:K91" si="9">(I70+J70)</f>
        <v>1</v>
      </c>
      <c r="L70" s="5"/>
      <c r="M70" s="14">
        <f t="shared" ref="M70:M91" si="10">(I70+L70)</f>
        <v>0</v>
      </c>
      <c r="N70" s="9">
        <f t="shared" ref="N70:N99" si="11">(K70+M70)/2</f>
        <v>0.5</v>
      </c>
    </row>
    <row r="71" spans="1:14" ht="24.95" customHeight="1">
      <c r="A71" s="1" t="s">
        <v>27</v>
      </c>
      <c r="B71" s="3">
        <v>5</v>
      </c>
      <c r="C71" s="3">
        <v>5.5</v>
      </c>
      <c r="D71" s="11">
        <f t="shared" ref="D71:D101" si="12">(B71+C71)/2</f>
        <v>5.25</v>
      </c>
      <c r="E71" s="11">
        <v>0</v>
      </c>
      <c r="F71" s="11">
        <v>0</v>
      </c>
      <c r="G71" s="11">
        <f t="shared" si="7"/>
        <v>0</v>
      </c>
      <c r="H71" s="11">
        <v>7</v>
      </c>
      <c r="I71" s="7">
        <f t="shared" si="8"/>
        <v>1.2249999999999999</v>
      </c>
      <c r="J71" s="5">
        <v>3</v>
      </c>
      <c r="K71" s="14">
        <v>4.25</v>
      </c>
      <c r="L71" s="5">
        <v>4</v>
      </c>
      <c r="M71" s="14">
        <v>5.25</v>
      </c>
      <c r="N71" s="9">
        <f t="shared" si="11"/>
        <v>4.75</v>
      </c>
    </row>
    <row r="72" spans="1:14">
      <c r="A72" s="1" t="s">
        <v>74</v>
      </c>
      <c r="B72" s="3">
        <v>5</v>
      </c>
      <c r="C72" s="3">
        <v>5</v>
      </c>
      <c r="D72" s="11">
        <f t="shared" si="12"/>
        <v>5</v>
      </c>
      <c r="E72" s="11">
        <v>7.5</v>
      </c>
      <c r="F72" s="11">
        <v>8</v>
      </c>
      <c r="G72" s="11">
        <f t="shared" si="7"/>
        <v>7.75</v>
      </c>
      <c r="H72" s="11">
        <v>8.25</v>
      </c>
      <c r="I72" s="7">
        <f t="shared" si="8"/>
        <v>2.1</v>
      </c>
      <c r="J72" s="5">
        <v>3.5</v>
      </c>
      <c r="K72" s="14">
        <v>5.75</v>
      </c>
      <c r="L72" s="5">
        <v>4.25</v>
      </c>
      <c r="M72" s="14">
        <v>6.5</v>
      </c>
      <c r="N72" s="9">
        <v>6.25</v>
      </c>
    </row>
    <row r="73" spans="1:14">
      <c r="A73" s="1" t="s">
        <v>62</v>
      </c>
      <c r="B73" s="3">
        <v>7</v>
      </c>
      <c r="C73" s="3">
        <v>5</v>
      </c>
      <c r="D73" s="11">
        <f t="shared" si="12"/>
        <v>6</v>
      </c>
      <c r="E73" s="11">
        <v>0</v>
      </c>
      <c r="F73" s="11">
        <v>8</v>
      </c>
      <c r="G73" s="11">
        <f t="shared" ref="G73:G101" si="13">(E73+F73)/2</f>
        <v>4</v>
      </c>
      <c r="H73" s="11">
        <v>8.25</v>
      </c>
      <c r="I73" s="7">
        <f t="shared" si="8"/>
        <v>1.8249999999999997</v>
      </c>
      <c r="J73" s="5">
        <v>3.75</v>
      </c>
      <c r="K73" s="14">
        <v>5.75</v>
      </c>
      <c r="L73" s="5">
        <v>5.5</v>
      </c>
      <c r="M73" s="14">
        <v>7.5</v>
      </c>
      <c r="N73" s="9">
        <v>6.75</v>
      </c>
    </row>
    <row r="74" spans="1:14">
      <c r="A74" s="1" t="s">
        <v>96</v>
      </c>
      <c r="B74" s="3">
        <v>5</v>
      </c>
      <c r="C74" s="3">
        <v>4.5</v>
      </c>
      <c r="D74" s="11">
        <f t="shared" si="12"/>
        <v>4.75</v>
      </c>
      <c r="E74" s="11">
        <v>7</v>
      </c>
      <c r="F74" s="11">
        <v>6.5</v>
      </c>
      <c r="G74" s="11">
        <f t="shared" si="13"/>
        <v>6.75</v>
      </c>
      <c r="H74" s="11">
        <v>5</v>
      </c>
      <c r="I74" s="7">
        <f t="shared" si="8"/>
        <v>1.65</v>
      </c>
      <c r="J74" s="5"/>
      <c r="K74" s="14">
        <v>1.75</v>
      </c>
      <c r="L74" s="5">
        <v>4.25</v>
      </c>
      <c r="M74" s="14">
        <v>6</v>
      </c>
      <c r="N74" s="9">
        <v>4</v>
      </c>
    </row>
    <row r="75" spans="1:14">
      <c r="A75" s="1" t="s">
        <v>15</v>
      </c>
      <c r="B75" s="3">
        <v>5</v>
      </c>
      <c r="C75" s="3">
        <v>6</v>
      </c>
      <c r="D75" s="11">
        <f t="shared" si="12"/>
        <v>5.5</v>
      </c>
      <c r="E75" s="11">
        <v>8</v>
      </c>
      <c r="F75" s="11">
        <v>8</v>
      </c>
      <c r="G75" s="11">
        <f t="shared" si="13"/>
        <v>8</v>
      </c>
      <c r="H75" s="11">
        <v>9.75</v>
      </c>
      <c r="I75" s="7">
        <f t="shared" si="8"/>
        <v>2.3249999999999997</v>
      </c>
      <c r="J75" s="5">
        <v>3.75</v>
      </c>
      <c r="K75" s="14">
        <v>6.25</v>
      </c>
      <c r="L75" s="5">
        <v>6.25</v>
      </c>
      <c r="M75" s="14">
        <v>8.75</v>
      </c>
      <c r="N75" s="9">
        <f t="shared" si="11"/>
        <v>7.5</v>
      </c>
    </row>
    <row r="76" spans="1:14" ht="24.95" customHeight="1">
      <c r="A76" s="1" t="s">
        <v>32</v>
      </c>
      <c r="B76" s="3">
        <v>7</v>
      </c>
      <c r="C76" s="3">
        <v>6</v>
      </c>
      <c r="D76" s="11">
        <f t="shared" si="12"/>
        <v>6.5</v>
      </c>
      <c r="E76" s="11">
        <v>8</v>
      </c>
      <c r="F76" s="11">
        <v>9</v>
      </c>
      <c r="G76" s="11">
        <f t="shared" si="13"/>
        <v>8.5</v>
      </c>
      <c r="H76" s="11">
        <v>9</v>
      </c>
      <c r="I76" s="7">
        <f t="shared" si="8"/>
        <v>2.4</v>
      </c>
      <c r="J76" s="5">
        <v>3.25</v>
      </c>
      <c r="K76" s="14">
        <v>5.75</v>
      </c>
      <c r="L76" s="5">
        <v>5.75</v>
      </c>
      <c r="M76" s="14">
        <v>8.25</v>
      </c>
      <c r="N76" s="9">
        <f t="shared" si="11"/>
        <v>7</v>
      </c>
    </row>
    <row r="77" spans="1:14">
      <c r="A77" s="1" t="s">
        <v>13</v>
      </c>
      <c r="B77" s="3">
        <v>6</v>
      </c>
      <c r="C77" s="3">
        <v>9</v>
      </c>
      <c r="D77" s="11">
        <f t="shared" si="12"/>
        <v>7.5</v>
      </c>
      <c r="E77" s="11">
        <v>0</v>
      </c>
      <c r="F77" s="11">
        <v>8</v>
      </c>
      <c r="G77" s="11">
        <f t="shared" si="13"/>
        <v>4</v>
      </c>
      <c r="H77" s="11">
        <v>9</v>
      </c>
      <c r="I77" s="7">
        <f t="shared" si="8"/>
        <v>2.0499999999999998</v>
      </c>
      <c r="J77" s="5">
        <v>5.25</v>
      </c>
      <c r="K77" s="14">
        <v>7.5</v>
      </c>
      <c r="L77" s="5">
        <v>6.25</v>
      </c>
      <c r="M77" s="14">
        <v>8.5</v>
      </c>
      <c r="N77" s="9">
        <f t="shared" si="11"/>
        <v>8</v>
      </c>
    </row>
    <row r="78" spans="1:14">
      <c r="A78" s="1" t="s">
        <v>60</v>
      </c>
      <c r="B78" s="3">
        <v>6</v>
      </c>
      <c r="C78" s="1" t="s">
        <v>1</v>
      </c>
      <c r="D78" s="11">
        <f t="shared" si="12"/>
        <v>3</v>
      </c>
      <c r="E78" s="11">
        <v>9</v>
      </c>
      <c r="F78" s="11">
        <v>8</v>
      </c>
      <c r="G78" s="11">
        <f t="shared" si="13"/>
        <v>8.5</v>
      </c>
      <c r="H78" s="11">
        <v>6</v>
      </c>
      <c r="I78" s="7">
        <f t="shared" si="8"/>
        <v>1.7499999999999998</v>
      </c>
      <c r="J78" s="5">
        <v>5.25</v>
      </c>
      <c r="K78" s="14">
        <f t="shared" si="9"/>
        <v>7</v>
      </c>
      <c r="L78" s="5">
        <v>6</v>
      </c>
      <c r="M78" s="14">
        <f t="shared" si="10"/>
        <v>7.75</v>
      </c>
      <c r="N78" s="9">
        <v>7.5</v>
      </c>
    </row>
    <row r="79" spans="1:14" ht="24.95" customHeight="1">
      <c r="A79" s="1" t="s">
        <v>85</v>
      </c>
      <c r="B79" s="3">
        <v>6</v>
      </c>
      <c r="C79" s="3">
        <v>7</v>
      </c>
      <c r="D79" s="11">
        <f t="shared" si="12"/>
        <v>6.5</v>
      </c>
      <c r="E79" s="11">
        <v>10</v>
      </c>
      <c r="F79" s="11">
        <v>7</v>
      </c>
      <c r="G79" s="11">
        <f t="shared" si="13"/>
        <v>8.5</v>
      </c>
      <c r="H79" s="11">
        <v>7</v>
      </c>
      <c r="I79" s="7">
        <f t="shared" si="8"/>
        <v>2.1999999999999997</v>
      </c>
      <c r="J79" s="5">
        <v>6.5</v>
      </c>
      <c r="K79" s="14">
        <v>8.75</v>
      </c>
      <c r="L79" s="5">
        <v>6.75</v>
      </c>
      <c r="M79" s="14">
        <v>9</v>
      </c>
      <c r="N79" s="9">
        <v>9</v>
      </c>
    </row>
    <row r="80" spans="1:14">
      <c r="A80" s="1" t="s">
        <v>88</v>
      </c>
      <c r="B80" s="3">
        <v>5</v>
      </c>
      <c r="C80" s="3">
        <v>5</v>
      </c>
      <c r="D80" s="11">
        <f t="shared" si="12"/>
        <v>5</v>
      </c>
      <c r="E80" s="11">
        <v>10</v>
      </c>
      <c r="F80" s="11">
        <v>8</v>
      </c>
      <c r="G80" s="11">
        <f t="shared" si="13"/>
        <v>9</v>
      </c>
      <c r="H80" s="11">
        <v>0</v>
      </c>
      <c r="I80" s="7">
        <f t="shared" si="8"/>
        <v>1.4000000000000001</v>
      </c>
      <c r="J80" s="5">
        <v>5.5</v>
      </c>
      <c r="K80" s="14">
        <v>7</v>
      </c>
      <c r="L80" s="5">
        <v>6.75</v>
      </c>
      <c r="M80" s="14">
        <v>8.25</v>
      </c>
      <c r="N80" s="9">
        <v>7.75</v>
      </c>
    </row>
    <row r="81" spans="1:14">
      <c r="A81" s="1" t="s">
        <v>28</v>
      </c>
      <c r="B81" s="3">
        <v>7</v>
      </c>
      <c r="C81" s="3">
        <v>6</v>
      </c>
      <c r="D81" s="11">
        <f t="shared" si="12"/>
        <v>6.5</v>
      </c>
      <c r="E81" s="11">
        <v>8</v>
      </c>
      <c r="F81" s="11">
        <v>9</v>
      </c>
      <c r="G81" s="11">
        <f t="shared" si="13"/>
        <v>8.5</v>
      </c>
      <c r="H81" s="11">
        <v>9</v>
      </c>
      <c r="I81" s="7">
        <f t="shared" si="8"/>
        <v>2.4</v>
      </c>
      <c r="J81" s="5">
        <v>4.5</v>
      </c>
      <c r="K81" s="14">
        <v>7</v>
      </c>
      <c r="L81" s="5">
        <v>6.25</v>
      </c>
      <c r="M81" s="14">
        <v>8.75</v>
      </c>
      <c r="N81" s="9">
        <v>8</v>
      </c>
    </row>
    <row r="82" spans="1:14">
      <c r="A82" s="1" t="s">
        <v>100</v>
      </c>
      <c r="B82" s="3">
        <v>5</v>
      </c>
      <c r="C82" s="3">
        <v>4.5</v>
      </c>
      <c r="D82" s="11">
        <f t="shared" si="12"/>
        <v>4.75</v>
      </c>
      <c r="E82" s="11">
        <v>7.5</v>
      </c>
      <c r="F82" s="11">
        <v>6.5</v>
      </c>
      <c r="G82" s="11">
        <f t="shared" si="13"/>
        <v>7</v>
      </c>
      <c r="H82" s="11">
        <v>5</v>
      </c>
      <c r="I82" s="7">
        <f t="shared" si="8"/>
        <v>1.6749999999999998</v>
      </c>
      <c r="J82" s="5">
        <v>2</v>
      </c>
      <c r="K82" s="14">
        <v>3.75</v>
      </c>
      <c r="L82" s="5">
        <v>4</v>
      </c>
      <c r="M82" s="14">
        <v>5.75</v>
      </c>
      <c r="N82" s="9">
        <f t="shared" si="11"/>
        <v>4.75</v>
      </c>
    </row>
    <row r="83" spans="1:14">
      <c r="A83" s="1" t="s">
        <v>51</v>
      </c>
      <c r="B83" s="3">
        <v>5</v>
      </c>
      <c r="C83" s="3">
        <v>5.5</v>
      </c>
      <c r="D83" s="11">
        <f t="shared" si="12"/>
        <v>5.25</v>
      </c>
      <c r="E83" s="11">
        <v>8</v>
      </c>
      <c r="F83" s="11">
        <v>8</v>
      </c>
      <c r="G83" s="11">
        <f t="shared" si="13"/>
        <v>8</v>
      </c>
      <c r="H83" s="11">
        <v>8.25</v>
      </c>
      <c r="I83" s="7">
        <f t="shared" si="8"/>
        <v>2.15</v>
      </c>
      <c r="J83" s="5">
        <v>4.25</v>
      </c>
      <c r="K83" s="14">
        <v>6.5</v>
      </c>
      <c r="L83" s="5">
        <v>6.25</v>
      </c>
      <c r="M83" s="14">
        <v>8.5</v>
      </c>
      <c r="N83" s="9">
        <f t="shared" si="11"/>
        <v>7.5</v>
      </c>
    </row>
    <row r="84" spans="1:14">
      <c r="A84" s="1" t="s">
        <v>50</v>
      </c>
      <c r="B84" s="3">
        <v>10</v>
      </c>
      <c r="C84" s="3">
        <v>6.5</v>
      </c>
      <c r="D84" s="11">
        <f t="shared" si="12"/>
        <v>8.25</v>
      </c>
      <c r="E84" s="11">
        <v>8</v>
      </c>
      <c r="F84" s="11">
        <v>8</v>
      </c>
      <c r="G84" s="11">
        <f t="shared" si="13"/>
        <v>8</v>
      </c>
      <c r="H84" s="11">
        <v>6</v>
      </c>
      <c r="I84" s="7">
        <f t="shared" si="8"/>
        <v>2.2250000000000001</v>
      </c>
      <c r="J84" s="5">
        <v>2</v>
      </c>
      <c r="K84" s="14">
        <v>4.25</v>
      </c>
      <c r="L84" s="5">
        <v>6</v>
      </c>
      <c r="M84" s="14">
        <v>8.25</v>
      </c>
      <c r="N84" s="9">
        <f t="shared" si="11"/>
        <v>6.25</v>
      </c>
    </row>
    <row r="85" spans="1:14" ht="24.95" customHeight="1">
      <c r="A85" s="1" t="s">
        <v>92</v>
      </c>
      <c r="B85" s="3">
        <v>6</v>
      </c>
      <c r="C85" s="3">
        <v>7</v>
      </c>
      <c r="D85" s="11">
        <f t="shared" si="12"/>
        <v>6.5</v>
      </c>
      <c r="E85" s="11">
        <v>7</v>
      </c>
      <c r="F85" s="11">
        <v>8.5</v>
      </c>
      <c r="G85" s="11">
        <f t="shared" si="13"/>
        <v>7.75</v>
      </c>
      <c r="H85" s="11">
        <v>8.25</v>
      </c>
      <c r="I85" s="7">
        <f t="shared" si="8"/>
        <v>2.25</v>
      </c>
      <c r="J85" s="5">
        <v>7</v>
      </c>
      <c r="K85" s="14">
        <f t="shared" si="9"/>
        <v>9.25</v>
      </c>
      <c r="L85" s="5">
        <v>6.25</v>
      </c>
      <c r="M85" s="14">
        <f t="shared" si="10"/>
        <v>8.5</v>
      </c>
      <c r="N85" s="9">
        <v>9</v>
      </c>
    </row>
    <row r="86" spans="1:14">
      <c r="A86" s="1" t="s">
        <v>40</v>
      </c>
      <c r="B86" s="3">
        <v>0</v>
      </c>
      <c r="C86" s="1" t="s">
        <v>1</v>
      </c>
      <c r="D86" s="11">
        <f t="shared" si="12"/>
        <v>0</v>
      </c>
      <c r="E86" s="11">
        <v>0</v>
      </c>
      <c r="F86" s="11">
        <v>8</v>
      </c>
      <c r="G86" s="11">
        <f t="shared" si="13"/>
        <v>4</v>
      </c>
      <c r="H86" s="11">
        <v>8.25</v>
      </c>
      <c r="I86" s="7">
        <f t="shared" si="8"/>
        <v>1.2249999999999999</v>
      </c>
      <c r="J86" s="5">
        <v>2</v>
      </c>
      <c r="K86" s="14">
        <v>3.25</v>
      </c>
      <c r="L86" s="5">
        <v>0</v>
      </c>
      <c r="M86" s="14">
        <v>1.25</v>
      </c>
      <c r="N86" s="9">
        <f t="shared" si="11"/>
        <v>2.25</v>
      </c>
    </row>
    <row r="87" spans="1:14" ht="24.95" customHeight="1">
      <c r="A87" s="1" t="s">
        <v>43</v>
      </c>
      <c r="B87" s="3">
        <v>7</v>
      </c>
      <c r="C87" s="3">
        <v>8.5</v>
      </c>
      <c r="D87" s="11">
        <f t="shared" si="12"/>
        <v>7.75</v>
      </c>
      <c r="E87" s="11">
        <v>8</v>
      </c>
      <c r="F87" s="11">
        <v>8</v>
      </c>
      <c r="G87" s="11">
        <f t="shared" si="13"/>
        <v>8</v>
      </c>
      <c r="H87" s="11">
        <v>9.75</v>
      </c>
      <c r="I87" s="7">
        <f t="shared" si="8"/>
        <v>2.5499999999999998</v>
      </c>
      <c r="J87" s="5">
        <v>7</v>
      </c>
      <c r="K87" s="14">
        <v>9.75</v>
      </c>
      <c r="L87" s="5">
        <v>6.5</v>
      </c>
      <c r="M87" s="14">
        <v>9.25</v>
      </c>
      <c r="N87" s="9">
        <f t="shared" si="11"/>
        <v>9.5</v>
      </c>
    </row>
    <row r="88" spans="1:14">
      <c r="A88" s="1" t="s">
        <v>39</v>
      </c>
      <c r="B88" s="3">
        <v>6</v>
      </c>
      <c r="C88" s="3">
        <v>6.5</v>
      </c>
      <c r="D88" s="11">
        <f t="shared" si="12"/>
        <v>6.25</v>
      </c>
      <c r="E88" s="11">
        <v>8</v>
      </c>
      <c r="F88" s="11">
        <v>8</v>
      </c>
      <c r="G88" s="11">
        <f t="shared" si="13"/>
        <v>8</v>
      </c>
      <c r="H88" s="11">
        <v>6</v>
      </c>
      <c r="I88" s="7">
        <f t="shared" si="8"/>
        <v>2.0249999999999999</v>
      </c>
      <c r="J88" s="5">
        <v>2</v>
      </c>
      <c r="K88" s="14">
        <v>4.25</v>
      </c>
      <c r="L88" s="5">
        <v>5.75</v>
      </c>
      <c r="M88" s="14">
        <v>8</v>
      </c>
      <c r="N88" s="9">
        <v>6.25</v>
      </c>
    </row>
    <row r="89" spans="1:14">
      <c r="A89" s="1" t="s">
        <v>25</v>
      </c>
      <c r="B89" s="3">
        <v>6</v>
      </c>
      <c r="C89" s="1" t="s">
        <v>1</v>
      </c>
      <c r="D89" s="11">
        <f t="shared" si="12"/>
        <v>3</v>
      </c>
      <c r="E89" s="11">
        <v>8</v>
      </c>
      <c r="F89" s="11">
        <v>7</v>
      </c>
      <c r="G89" s="11">
        <f t="shared" si="13"/>
        <v>7.5</v>
      </c>
      <c r="H89" s="11">
        <v>7</v>
      </c>
      <c r="I89" s="7">
        <f t="shared" si="8"/>
        <v>1.7499999999999998</v>
      </c>
      <c r="J89" s="5">
        <v>3</v>
      </c>
      <c r="K89" s="14">
        <f t="shared" si="9"/>
        <v>4.75</v>
      </c>
      <c r="L89" s="5">
        <v>6.75</v>
      </c>
      <c r="M89" s="14">
        <f t="shared" si="10"/>
        <v>8.5</v>
      </c>
      <c r="N89" s="9">
        <v>6.75</v>
      </c>
    </row>
    <row r="90" spans="1:14">
      <c r="A90" s="1" t="s">
        <v>45</v>
      </c>
      <c r="B90" s="3">
        <v>6</v>
      </c>
      <c r="C90" s="3">
        <v>6</v>
      </c>
      <c r="D90" s="11">
        <f t="shared" si="12"/>
        <v>6</v>
      </c>
      <c r="E90" s="11">
        <v>10</v>
      </c>
      <c r="F90" s="11">
        <v>9</v>
      </c>
      <c r="G90" s="11">
        <f t="shared" si="13"/>
        <v>9.5</v>
      </c>
      <c r="H90" s="11">
        <v>9</v>
      </c>
      <c r="I90" s="7">
        <f t="shared" si="8"/>
        <v>2.4499999999999997</v>
      </c>
      <c r="J90" s="5">
        <v>4</v>
      </c>
      <c r="K90" s="14">
        <v>6.5</v>
      </c>
      <c r="L90" s="5">
        <v>4.25</v>
      </c>
      <c r="M90" s="14">
        <v>6.75</v>
      </c>
      <c r="N90" s="9">
        <v>6.75</v>
      </c>
    </row>
    <row r="91" spans="1:14">
      <c r="A91" s="1" t="s">
        <v>9</v>
      </c>
      <c r="B91" s="3">
        <v>5</v>
      </c>
      <c r="C91" s="3">
        <v>6</v>
      </c>
      <c r="D91" s="11">
        <f t="shared" si="12"/>
        <v>5.5</v>
      </c>
      <c r="E91" s="11">
        <v>6</v>
      </c>
      <c r="F91" s="11">
        <v>8</v>
      </c>
      <c r="G91" s="11">
        <f t="shared" si="13"/>
        <v>7</v>
      </c>
      <c r="H91" s="11">
        <v>0</v>
      </c>
      <c r="I91" s="7">
        <f t="shared" si="8"/>
        <v>1.25</v>
      </c>
      <c r="J91" s="5">
        <v>2.25</v>
      </c>
      <c r="K91" s="14">
        <f t="shared" si="9"/>
        <v>3.5</v>
      </c>
      <c r="L91" s="5">
        <v>6</v>
      </c>
      <c r="M91" s="14">
        <f t="shared" si="10"/>
        <v>7.25</v>
      </c>
      <c r="N91" s="9">
        <v>5.5</v>
      </c>
    </row>
    <row r="92" spans="1:14">
      <c r="A92" s="1" t="s">
        <v>8</v>
      </c>
      <c r="B92" s="3">
        <v>10</v>
      </c>
      <c r="C92" s="3">
        <v>5</v>
      </c>
      <c r="D92" s="11">
        <f t="shared" si="12"/>
        <v>7.5</v>
      </c>
      <c r="E92" s="11">
        <v>10</v>
      </c>
      <c r="F92" s="11">
        <v>8</v>
      </c>
      <c r="G92" s="11">
        <f t="shared" si="13"/>
        <v>9</v>
      </c>
      <c r="H92" s="11">
        <v>0</v>
      </c>
      <c r="I92" s="7">
        <f t="shared" si="8"/>
        <v>1.65</v>
      </c>
      <c r="J92" s="5">
        <v>5.75</v>
      </c>
      <c r="K92" s="14">
        <v>7.5</v>
      </c>
      <c r="L92" s="5">
        <v>6.25</v>
      </c>
      <c r="M92" s="14">
        <v>8</v>
      </c>
      <c r="N92" s="9">
        <f t="shared" si="11"/>
        <v>7.75</v>
      </c>
    </row>
    <row r="93" spans="1:14">
      <c r="A93" s="1" t="s">
        <v>58</v>
      </c>
      <c r="B93" s="3">
        <v>6</v>
      </c>
      <c r="C93" s="3">
        <v>4.5</v>
      </c>
      <c r="D93" s="11">
        <f t="shared" si="12"/>
        <v>5.25</v>
      </c>
      <c r="E93" s="11">
        <v>7.5</v>
      </c>
      <c r="F93" s="11">
        <v>6.5</v>
      </c>
      <c r="G93" s="11">
        <f t="shared" si="13"/>
        <v>7</v>
      </c>
      <c r="H93" s="11">
        <v>5</v>
      </c>
      <c r="I93" s="7">
        <f t="shared" si="8"/>
        <v>1.7249999999999999</v>
      </c>
      <c r="J93" s="5">
        <v>2</v>
      </c>
      <c r="K93" s="14">
        <v>3.75</v>
      </c>
      <c r="L93" s="5">
        <v>2.75</v>
      </c>
      <c r="M93" s="14">
        <v>4.5</v>
      </c>
      <c r="N93" s="9">
        <v>4.25</v>
      </c>
    </row>
    <row r="94" spans="1:14">
      <c r="A94" s="1" t="s">
        <v>61</v>
      </c>
      <c r="B94" s="3">
        <v>6</v>
      </c>
      <c r="C94" s="3">
        <v>6</v>
      </c>
      <c r="D94" s="11">
        <f t="shared" si="12"/>
        <v>6</v>
      </c>
      <c r="E94" s="11">
        <v>8</v>
      </c>
      <c r="F94" s="11">
        <v>9</v>
      </c>
      <c r="G94" s="11">
        <f t="shared" si="13"/>
        <v>8.5</v>
      </c>
      <c r="H94" s="11">
        <v>9</v>
      </c>
      <c r="I94" s="7">
        <f t="shared" si="8"/>
        <v>2.3499999999999996</v>
      </c>
      <c r="J94" s="5">
        <v>1.5</v>
      </c>
      <c r="K94" s="14">
        <v>4</v>
      </c>
      <c r="L94" s="5">
        <v>7</v>
      </c>
      <c r="M94" s="14">
        <v>9.5</v>
      </c>
      <c r="N94" s="9">
        <f t="shared" si="11"/>
        <v>6.75</v>
      </c>
    </row>
    <row r="95" spans="1:14">
      <c r="A95" s="1" t="s">
        <v>11</v>
      </c>
      <c r="B95" s="3">
        <v>5</v>
      </c>
      <c r="C95" s="3">
        <v>7</v>
      </c>
      <c r="D95" s="11">
        <f t="shared" si="12"/>
        <v>6</v>
      </c>
      <c r="E95" s="11">
        <v>0</v>
      </c>
      <c r="F95" s="11">
        <v>0</v>
      </c>
      <c r="G95" s="11">
        <f t="shared" si="13"/>
        <v>0</v>
      </c>
      <c r="H95" s="11">
        <v>7</v>
      </c>
      <c r="I95" s="7">
        <f t="shared" si="8"/>
        <v>1.2999999999999998</v>
      </c>
      <c r="J95" s="5">
        <v>5.75</v>
      </c>
      <c r="K95" s="14">
        <v>7.25</v>
      </c>
      <c r="L95" s="5">
        <v>6.5</v>
      </c>
      <c r="M95" s="14">
        <v>8</v>
      </c>
      <c r="N95" s="9">
        <v>7.75</v>
      </c>
    </row>
    <row r="96" spans="1:14">
      <c r="A96" s="1" t="s">
        <v>19</v>
      </c>
      <c r="B96" s="3">
        <v>6</v>
      </c>
      <c r="C96" s="3">
        <v>6</v>
      </c>
      <c r="D96" s="11">
        <f t="shared" si="12"/>
        <v>6</v>
      </c>
      <c r="E96" s="11">
        <v>8</v>
      </c>
      <c r="F96" s="11">
        <v>9</v>
      </c>
      <c r="G96" s="11">
        <f t="shared" si="13"/>
        <v>8.5</v>
      </c>
      <c r="H96" s="11">
        <v>9</v>
      </c>
      <c r="I96" s="7">
        <f t="shared" si="8"/>
        <v>2.3499999999999996</v>
      </c>
      <c r="J96" s="5">
        <v>1.5</v>
      </c>
      <c r="K96" s="14">
        <v>4</v>
      </c>
      <c r="L96" s="5">
        <v>3.5</v>
      </c>
      <c r="M96" s="14">
        <v>6</v>
      </c>
      <c r="N96" s="9">
        <f t="shared" si="11"/>
        <v>5</v>
      </c>
    </row>
    <row r="97" spans="1:14">
      <c r="A97" s="1" t="s">
        <v>59</v>
      </c>
      <c r="B97" s="3">
        <v>6</v>
      </c>
      <c r="C97" s="3">
        <v>8.5</v>
      </c>
      <c r="D97" s="11">
        <f t="shared" si="12"/>
        <v>7.25</v>
      </c>
      <c r="E97" s="11">
        <v>9</v>
      </c>
      <c r="F97" s="11">
        <v>7.5</v>
      </c>
      <c r="G97" s="11">
        <f t="shared" si="13"/>
        <v>8.25</v>
      </c>
      <c r="H97" s="11">
        <v>0</v>
      </c>
      <c r="I97" s="7">
        <f t="shared" si="8"/>
        <v>1.55</v>
      </c>
      <c r="J97" s="5">
        <v>5.75</v>
      </c>
      <c r="K97" s="14">
        <v>7.5</v>
      </c>
      <c r="L97" s="5">
        <v>7</v>
      </c>
      <c r="M97" s="14">
        <v>8.75</v>
      </c>
      <c r="N97" s="9">
        <v>8.25</v>
      </c>
    </row>
    <row r="98" spans="1:14">
      <c r="A98" s="1" t="s">
        <v>67</v>
      </c>
      <c r="B98" s="3">
        <v>6</v>
      </c>
      <c r="C98" s="3">
        <v>9</v>
      </c>
      <c r="D98" s="11">
        <f t="shared" si="12"/>
        <v>7.5</v>
      </c>
      <c r="E98" s="11">
        <v>8</v>
      </c>
      <c r="F98" s="11">
        <v>7</v>
      </c>
      <c r="G98" s="11">
        <f t="shared" si="13"/>
        <v>7.5</v>
      </c>
      <c r="H98" s="11">
        <v>9.5</v>
      </c>
      <c r="I98" s="7">
        <f t="shared" si="8"/>
        <v>2.4499999999999997</v>
      </c>
      <c r="J98" s="5">
        <v>6</v>
      </c>
      <c r="K98" s="14">
        <v>8.5</v>
      </c>
      <c r="L98" s="5">
        <v>6.75</v>
      </c>
      <c r="M98" s="14">
        <v>9.25</v>
      </c>
      <c r="N98" s="9">
        <v>9</v>
      </c>
    </row>
    <row r="99" spans="1:14">
      <c r="A99" s="1" t="s">
        <v>57</v>
      </c>
      <c r="B99" s="3">
        <v>6</v>
      </c>
      <c r="C99" s="3">
        <v>5</v>
      </c>
      <c r="D99" s="11">
        <f t="shared" si="12"/>
        <v>5.5</v>
      </c>
      <c r="E99" s="11">
        <v>0</v>
      </c>
      <c r="F99" s="11">
        <v>8</v>
      </c>
      <c r="G99" s="11">
        <f t="shared" si="13"/>
        <v>4</v>
      </c>
      <c r="H99" s="11">
        <v>8.25</v>
      </c>
      <c r="I99" s="7">
        <f t="shared" si="8"/>
        <v>1.7750000000000001</v>
      </c>
      <c r="J99" s="5">
        <v>2</v>
      </c>
      <c r="K99" s="14">
        <v>4</v>
      </c>
      <c r="L99" s="5">
        <v>5</v>
      </c>
      <c r="M99" s="14">
        <v>7</v>
      </c>
      <c r="N99" s="9">
        <f t="shared" si="11"/>
        <v>5.5</v>
      </c>
    </row>
    <row r="100" spans="1:14">
      <c r="A100" s="1" t="s">
        <v>84</v>
      </c>
      <c r="B100" s="3">
        <v>6</v>
      </c>
      <c r="C100" s="3">
        <v>6.5</v>
      </c>
      <c r="D100" s="11">
        <f t="shared" si="12"/>
        <v>6.25</v>
      </c>
      <c r="E100" s="11">
        <v>8</v>
      </c>
      <c r="F100" s="11">
        <v>0</v>
      </c>
      <c r="G100" s="11">
        <f t="shared" si="13"/>
        <v>4</v>
      </c>
      <c r="H100" s="11">
        <v>6</v>
      </c>
      <c r="I100" s="7">
        <f t="shared" si="8"/>
        <v>1.625</v>
      </c>
      <c r="J100" s="5">
        <v>2.5</v>
      </c>
      <c r="K100" s="14">
        <v>4.25</v>
      </c>
      <c r="L100" s="5">
        <v>3.75</v>
      </c>
      <c r="M100" s="14">
        <v>5.5</v>
      </c>
      <c r="N100" s="9">
        <v>5</v>
      </c>
    </row>
    <row r="101" spans="1:14" ht="24.95" customHeight="1">
      <c r="A101" s="1" t="s">
        <v>104</v>
      </c>
      <c r="B101" s="3">
        <v>9</v>
      </c>
      <c r="C101" s="3">
        <v>5.5</v>
      </c>
      <c r="D101" s="11">
        <f t="shared" si="12"/>
        <v>7.25</v>
      </c>
      <c r="E101" s="11">
        <v>8</v>
      </c>
      <c r="F101" s="11">
        <v>8</v>
      </c>
      <c r="G101" s="11">
        <f t="shared" si="13"/>
        <v>8</v>
      </c>
      <c r="H101" s="11">
        <v>7</v>
      </c>
      <c r="I101" s="7">
        <f t="shared" si="8"/>
        <v>2.2250000000000001</v>
      </c>
      <c r="J101" s="5">
        <v>3.5</v>
      </c>
      <c r="K101" s="14">
        <v>5.75</v>
      </c>
      <c r="L101" s="5">
        <v>5.25</v>
      </c>
      <c r="M101" s="14">
        <v>7.5</v>
      </c>
      <c r="N101" s="9">
        <v>6.75</v>
      </c>
    </row>
  </sheetData>
  <sheetProtection formatCells="0" formatColumns="0" formatRows="0" insertColumns="0" insertRows="0" insertHyperlinks="0" deleteColumns="0" deleteRows="0" sort="0" autoFilter="0" pivotTables="0"/>
  <autoFilter ref="A1:N101">
    <filterColumn colId="2"/>
    <filterColumn colId="3"/>
    <filterColumn colId="6"/>
    <filterColumn colId="7"/>
    <sortState ref="A2:M99">
      <sortCondition ref="A1:A99"/>
    </sortState>
  </autoFilter>
  <mergeCells count="2">
    <mergeCell ref="A2:N2"/>
    <mergeCell ref="A57:N57"/>
  </mergeCells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Notas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mrm</cp:lastModifiedBy>
  <dcterms:created xsi:type="dcterms:W3CDTF">2017-07-12T20:44:33Z</dcterms:created>
  <dcterms:modified xsi:type="dcterms:W3CDTF">2017-08-21T17:05:40Z</dcterms:modified>
</cp:coreProperties>
</file>