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807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5" i="1" l="1"/>
  <c r="D15" i="1" l="1"/>
  <c r="D16" i="1" s="1"/>
  <c r="D22" i="1"/>
  <c r="D11" i="1"/>
  <c r="D12" i="1" s="1"/>
  <c r="D13" i="1" s="1"/>
  <c r="D5" i="1"/>
  <c r="D6" i="1" s="1"/>
  <c r="D7" i="1" s="1"/>
  <c r="G15" i="1" l="1"/>
  <c r="G10" i="1"/>
  <c r="G5" i="1"/>
  <c r="F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G4" i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<sst xmlns="http://schemas.openxmlformats.org/spreadsheetml/2006/main" count="44" uniqueCount="39">
  <si>
    <t>4as feiras</t>
  </si>
  <si>
    <t xml:space="preserve"> aula</t>
  </si>
  <si>
    <t>aula</t>
  </si>
  <si>
    <t xml:space="preserve">modelo de dados - MER (2) </t>
  </si>
  <si>
    <t>Exercícios - MER tabelas físicas</t>
  </si>
  <si>
    <t>Prova 2</t>
  </si>
  <si>
    <t>Prova 3</t>
  </si>
  <si>
    <t>Modelo de dados - MER (1)</t>
  </si>
  <si>
    <t>Processos e Sistemas de Informação Transacionais  e outros SI corporativos (2)- Exercícios</t>
  </si>
  <si>
    <t>Processos e Sistemas de Informação Transacionais  e outros SI corporativos (1)- Exercícios</t>
  </si>
  <si>
    <t>5as feiras</t>
  </si>
  <si>
    <t>PROVA 1</t>
  </si>
  <si>
    <t xml:space="preserve">semana pátria - não haverá aula </t>
  </si>
  <si>
    <t>semana pátria- não haverá aula</t>
  </si>
  <si>
    <t xml:space="preserve">a confirmar - reunião COG </t>
  </si>
  <si>
    <t>feriado- não haverá aula</t>
  </si>
  <si>
    <t>Sistemas corporativos que processam transações - Modelo de Dados</t>
  </si>
  <si>
    <t xml:space="preserve"> Introdução  DFD exercícios  operação sw</t>
  </si>
  <si>
    <t>Consultas - ERP _leia (1)</t>
  </si>
  <si>
    <t>Consultas - ERP _leia (2)</t>
  </si>
  <si>
    <r>
      <t xml:space="preserve">Exercícios - MER  </t>
    </r>
    <r>
      <rPr>
        <sz val="16"/>
        <color theme="1"/>
        <rFont val="Calibri"/>
        <family val="2"/>
        <scheme val="minor"/>
      </rPr>
      <t>TS 2 -  G2</t>
    </r>
  </si>
  <si>
    <r>
      <t xml:space="preserve">Exercícios </t>
    </r>
    <r>
      <rPr>
        <sz val="16"/>
        <color theme="1"/>
        <rFont val="Calibri"/>
        <family val="2"/>
        <scheme val="minor"/>
      </rPr>
      <t>TS 3 - G3 e G4</t>
    </r>
  </si>
  <si>
    <r>
      <t xml:space="preserve">Exerc - </t>
    </r>
    <r>
      <rPr>
        <sz val="11"/>
        <color rgb="FFFF0000"/>
        <rFont val="Calibri"/>
        <family val="2"/>
        <scheme val="minor"/>
      </rPr>
      <t>POSTAGEM DO TRABALHO NO STOA ate 23 horas.</t>
    </r>
  </si>
  <si>
    <t>Exerc</t>
  </si>
  <si>
    <r>
      <t xml:space="preserve">Exerc - </t>
    </r>
    <r>
      <rPr>
        <sz val="11"/>
        <color rgb="FFFF0000"/>
        <rFont val="Calibri"/>
        <family val="2"/>
        <scheme val="minor"/>
      </rPr>
      <t>POSTAGEM FINAL  (após correçoes) DO TRABALHO NO STOA ate 23 horas.</t>
    </r>
  </si>
  <si>
    <r>
      <t xml:space="preserve">Exercícios DFD completos(1)  </t>
    </r>
    <r>
      <rPr>
        <b/>
        <sz val="14"/>
        <color theme="1"/>
        <rFont val="Calibri"/>
        <family val="2"/>
        <scheme val="minor"/>
      </rPr>
      <t>TS5 - G7//G8</t>
    </r>
  </si>
  <si>
    <r>
      <t xml:space="preserve"> Exerc - </t>
    </r>
    <r>
      <rPr>
        <b/>
        <sz val="14"/>
        <color theme="1"/>
        <rFont val="Calibri"/>
        <family val="2"/>
        <scheme val="minor"/>
      </rPr>
      <t>TS 6 - G9//G10</t>
    </r>
  </si>
  <si>
    <r>
      <t>Sistemas ERP - Exercícios</t>
    </r>
    <r>
      <rPr>
        <b/>
        <sz val="14"/>
        <color theme="1"/>
        <rFont val="Calibri"/>
        <family val="2"/>
        <scheme val="minor"/>
      </rPr>
      <t xml:space="preserve"> TS 7 - G11/G12</t>
    </r>
  </si>
  <si>
    <t xml:space="preserve">prova subs - substitui nota 0 devido a ausência em uma única prova </t>
  </si>
  <si>
    <r>
      <t xml:space="preserve"> MER - entidades dominantes e fracas - </t>
    </r>
    <r>
      <rPr>
        <b/>
        <sz val="18"/>
        <color theme="7" tint="-0.249977111117893"/>
        <rFont val="Calibri"/>
        <family val="2"/>
        <scheme val="minor"/>
      </rPr>
      <t>TS 1 - G1</t>
    </r>
  </si>
  <si>
    <t xml:space="preserve">não haverá aula - reunião COG </t>
  </si>
  <si>
    <r>
      <t>Seleção dos softwares  - atendimento aos grupos de 1 a 4 -exerc</t>
    </r>
    <r>
      <rPr>
        <b/>
        <sz val="12"/>
        <color theme="1"/>
        <rFont val="Calibri"/>
        <family val="2"/>
        <scheme val="minor"/>
      </rPr>
      <t xml:space="preserve"> TS4 - G5//G6</t>
    </r>
  </si>
  <si>
    <t>Seleção dos softwares  - atendimento aos grupos de  5 a  9  -exerc</t>
  </si>
  <si>
    <t>Seleção dos softwares  - atendimento aos grupos de 10 a 15 -exerc</t>
  </si>
  <si>
    <t>Exercícios DFD completos (3)</t>
  </si>
  <si>
    <r>
      <t xml:space="preserve">Exercícios DFD completos (2)  </t>
    </r>
    <r>
      <rPr>
        <sz val="8"/>
        <color rgb="FFFF0000"/>
        <rFont val="Calibri"/>
        <family val="2"/>
        <scheme val="minor"/>
      </rPr>
      <t/>
    </r>
  </si>
  <si>
    <t>Exercícios DFD completos (4)</t>
  </si>
  <si>
    <r>
      <t>Exercícios DFD completos (5)</t>
    </r>
    <r>
      <rPr>
        <b/>
        <sz val="14"/>
        <color theme="1"/>
        <rFont val="Calibri"/>
        <family val="2"/>
        <scheme val="minor"/>
      </rPr>
      <t xml:space="preserve"> TS 8 - G13/G14/G15</t>
    </r>
  </si>
  <si>
    <t>Exercícios DFD completos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</si>
</sst>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/>
    <xf numFmtId="16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2" borderId="1" xfId="0" applyFill="1" applyBorder="1"/>
    <xf numFmtId="16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4" fillId="2" borderId="1" xfId="0" applyNumberFormat="1" applyFont="1" applyFill="1" applyBorder="1" applyAlignment="1"/>
    <xf numFmtId="14" fontId="0" fillId="0" borderId="1" xfId="0" applyNumberFormat="1" applyFill="1" applyBorder="1"/>
    <xf numFmtId="16" fontId="0" fillId="0" borderId="3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4" xfId="0" applyFill="1" applyBorder="1"/>
    <xf numFmtId="0" fontId="0" fillId="0" borderId="1" xfId="0" applyBorder="1" applyAlignment="1"/>
    <xf numFmtId="16" fontId="0" fillId="8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5" fillId="0" borderId="0" xfId="0" applyFont="1"/>
    <xf numFmtId="16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4" fontId="0" fillId="9" borderId="1" xfId="0" applyNumberFormat="1" applyFill="1" applyBorder="1"/>
    <xf numFmtId="16" fontId="0" fillId="10" borderId="1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2" borderId="0" xfId="0" applyFill="1"/>
    <xf numFmtId="14" fontId="0" fillId="11" borderId="1" xfId="0" applyNumberFormat="1" applyFill="1" applyBorder="1"/>
    <xf numFmtId="14" fontId="0" fillId="2" borderId="1" xfId="0" applyNumberFormat="1" applyFill="1" applyBorder="1"/>
    <xf numFmtId="0" fontId="0" fillId="0" borderId="0" xfId="0" applyFill="1" applyBorder="1"/>
    <xf numFmtId="1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5"/>
  <sheetViews>
    <sheetView tabSelected="1" zoomScale="120" zoomScaleNormal="120" workbookViewId="0">
      <selection activeCell="H23" sqref="H23"/>
    </sheetView>
  </sheetViews>
  <sheetFormatPr defaultRowHeight="15" x14ac:dyDescent="0.25"/>
  <cols>
    <col min="3" max="3" width="13.7109375" customWidth="1"/>
    <col min="4" max="4" width="6.140625" hidden="1" customWidth="1"/>
    <col min="5" max="5" width="71.28515625" customWidth="1"/>
    <col min="7" max="7" width="0" hidden="1" customWidth="1"/>
    <col min="8" max="8" width="84.85546875" customWidth="1"/>
  </cols>
  <sheetData>
    <row r="2" spans="3:8" ht="15.75" x14ac:dyDescent="0.25">
      <c r="C2" s="1" t="s">
        <v>0</v>
      </c>
      <c r="D2" s="2"/>
      <c r="F2" s="1" t="s">
        <v>10</v>
      </c>
      <c r="G2" s="2"/>
    </row>
    <row r="3" spans="3:8" x14ac:dyDescent="0.25">
      <c r="C3" s="28"/>
      <c r="D3" s="28" t="s">
        <v>1</v>
      </c>
      <c r="E3" s="28"/>
      <c r="F3" s="2"/>
      <c r="G3" t="s">
        <v>2</v>
      </c>
    </row>
    <row r="4" spans="3:8" x14ac:dyDescent="0.25">
      <c r="C4" s="3">
        <v>42949</v>
      </c>
      <c r="D4" s="4">
        <v>1</v>
      </c>
      <c r="E4" s="30" t="s">
        <v>16</v>
      </c>
      <c r="F4" s="26">
        <v>42950</v>
      </c>
      <c r="G4" s="4">
        <f>D4+1</f>
        <v>2</v>
      </c>
      <c r="H4" s="5" t="s">
        <v>7</v>
      </c>
    </row>
    <row r="5" spans="3:8" ht="23.25" x14ac:dyDescent="0.35">
      <c r="C5" s="3">
        <f>C4+7</f>
        <v>42956</v>
      </c>
      <c r="D5" s="4">
        <f>D4+2</f>
        <v>3</v>
      </c>
      <c r="E5" s="30" t="s">
        <v>3</v>
      </c>
      <c r="F5" s="26">
        <f>F4+7</f>
        <v>42957</v>
      </c>
      <c r="G5" s="4">
        <f>D5+1</f>
        <v>4</v>
      </c>
      <c r="H5" s="5" t="s">
        <v>29</v>
      </c>
    </row>
    <row r="6" spans="3:8" ht="21" x14ac:dyDescent="0.35">
      <c r="C6" s="27">
        <f t="shared" ref="C6:C23" si="0">C5+7</f>
        <v>42963</v>
      </c>
      <c r="D6" s="4">
        <f t="shared" ref="D6:D7" si="1">D5+2</f>
        <v>5</v>
      </c>
      <c r="E6" s="29" t="s">
        <v>20</v>
      </c>
      <c r="F6" s="3">
        <f>F5+7</f>
        <v>42964</v>
      </c>
      <c r="G6" s="4"/>
      <c r="H6" s="40" t="s">
        <v>30</v>
      </c>
    </row>
    <row r="7" spans="3:8" x14ac:dyDescent="0.25">
      <c r="C7" s="7">
        <f t="shared" si="0"/>
        <v>42970</v>
      </c>
      <c r="D7" s="4">
        <f t="shared" si="1"/>
        <v>7</v>
      </c>
      <c r="E7" s="6" t="s">
        <v>4</v>
      </c>
      <c r="F7" s="7">
        <f t="shared" ref="F7:F22" si="2">F6+7</f>
        <v>42971</v>
      </c>
      <c r="G7" s="8">
        <v>8</v>
      </c>
      <c r="H7" s="5" t="s">
        <v>17</v>
      </c>
    </row>
    <row r="8" spans="3:8" ht="21" x14ac:dyDescent="0.35">
      <c r="C8" s="7">
        <f t="shared" si="0"/>
        <v>42977</v>
      </c>
      <c r="D8" s="4">
        <v>9</v>
      </c>
      <c r="E8" s="42" t="s">
        <v>21</v>
      </c>
      <c r="F8" s="34">
        <f t="shared" si="2"/>
        <v>42978</v>
      </c>
      <c r="G8" s="35">
        <v>9</v>
      </c>
      <c r="H8" s="36" t="s">
        <v>11</v>
      </c>
    </row>
    <row r="9" spans="3:8" x14ac:dyDescent="0.25">
      <c r="C9" s="12">
        <f t="shared" si="0"/>
        <v>42984</v>
      </c>
      <c r="D9" s="13"/>
      <c r="E9" s="14" t="s">
        <v>12</v>
      </c>
      <c r="F9" s="12">
        <f t="shared" si="2"/>
        <v>42985</v>
      </c>
      <c r="G9" s="13"/>
      <c r="H9" s="14" t="s">
        <v>13</v>
      </c>
    </row>
    <row r="10" spans="3:8" ht="15.75" x14ac:dyDescent="0.25">
      <c r="C10" s="37">
        <f t="shared" si="0"/>
        <v>42991</v>
      </c>
      <c r="D10" s="38">
        <v>10</v>
      </c>
      <c r="E10" s="17" t="s">
        <v>31</v>
      </c>
      <c r="F10" s="15">
        <f t="shared" si="2"/>
        <v>42992</v>
      </c>
      <c r="G10" s="16">
        <f>D10+1</f>
        <v>11</v>
      </c>
      <c r="H10" s="17" t="s">
        <v>32</v>
      </c>
    </row>
    <row r="11" spans="3:8" x14ac:dyDescent="0.25">
      <c r="C11" s="7">
        <f t="shared" si="0"/>
        <v>42998</v>
      </c>
      <c r="D11" s="8">
        <f>D10+2</f>
        <v>12</v>
      </c>
      <c r="E11" s="17" t="s">
        <v>33</v>
      </c>
      <c r="F11" s="3">
        <f t="shared" si="2"/>
        <v>42999</v>
      </c>
      <c r="G11" s="4"/>
      <c r="H11" s="40" t="s">
        <v>14</v>
      </c>
    </row>
    <row r="12" spans="3:8" ht="18.75" x14ac:dyDescent="0.3">
      <c r="C12" s="22">
        <f t="shared" si="0"/>
        <v>43005</v>
      </c>
      <c r="D12" s="8">
        <f t="shared" ref="D12:D22" si="3">D11+2</f>
        <v>14</v>
      </c>
      <c r="E12" s="5" t="s">
        <v>25</v>
      </c>
      <c r="F12" s="3">
        <f t="shared" si="2"/>
        <v>43006</v>
      </c>
      <c r="G12" s="4">
        <v>15</v>
      </c>
      <c r="H12" s="41" t="s">
        <v>18</v>
      </c>
    </row>
    <row r="13" spans="3:8" ht="18.75" x14ac:dyDescent="0.3">
      <c r="C13" s="31">
        <f t="shared" si="0"/>
        <v>43012</v>
      </c>
      <c r="D13" s="32">
        <f t="shared" si="3"/>
        <v>16</v>
      </c>
      <c r="E13" s="18" t="s">
        <v>26</v>
      </c>
      <c r="F13" s="7">
        <f t="shared" si="2"/>
        <v>43013</v>
      </c>
      <c r="G13" s="8">
        <v>17</v>
      </c>
      <c r="H13" s="41" t="s">
        <v>19</v>
      </c>
    </row>
    <row r="14" spans="3:8" x14ac:dyDescent="0.25">
      <c r="C14" s="22">
        <f>C13+7</f>
        <v>43019</v>
      </c>
      <c r="D14" s="8">
        <v>18</v>
      </c>
      <c r="E14" s="5" t="s">
        <v>35</v>
      </c>
      <c r="F14" s="12">
        <f>F13+7</f>
        <v>43020</v>
      </c>
      <c r="G14" s="13"/>
      <c r="H14" s="14" t="s">
        <v>15</v>
      </c>
    </row>
    <row r="15" spans="3:8" x14ac:dyDescent="0.25">
      <c r="C15" s="19">
        <f t="shared" si="0"/>
        <v>43026</v>
      </c>
      <c r="D15" s="20">
        <f t="shared" si="3"/>
        <v>20</v>
      </c>
      <c r="E15" s="21" t="s">
        <v>22</v>
      </c>
      <c r="F15" s="7">
        <f t="shared" si="2"/>
        <v>43027</v>
      </c>
      <c r="G15" s="4">
        <f>D15+1</f>
        <v>21</v>
      </c>
      <c r="H15" s="18" t="s">
        <v>23</v>
      </c>
    </row>
    <row r="16" spans="3:8" x14ac:dyDescent="0.25">
      <c r="C16" s="7">
        <f t="shared" si="0"/>
        <v>43033</v>
      </c>
      <c r="D16" s="8">
        <f t="shared" si="3"/>
        <v>22</v>
      </c>
      <c r="E16" s="5" t="s">
        <v>34</v>
      </c>
      <c r="F16" s="3">
        <f t="shared" si="2"/>
        <v>43034</v>
      </c>
      <c r="G16" s="4"/>
      <c r="H16" s="40" t="s">
        <v>14</v>
      </c>
    </row>
    <row r="17" spans="3:8" x14ac:dyDescent="0.25">
      <c r="C17" s="19">
        <f t="shared" si="0"/>
        <v>43040</v>
      </c>
      <c r="D17" s="8">
        <v>23</v>
      </c>
      <c r="E17" s="21" t="s">
        <v>24</v>
      </c>
      <c r="F17" s="12">
        <f t="shared" si="2"/>
        <v>43041</v>
      </c>
      <c r="G17" s="13"/>
      <c r="H17" s="14" t="s">
        <v>15</v>
      </c>
    </row>
    <row r="18" spans="3:8" ht="18.75" x14ac:dyDescent="0.3">
      <c r="C18" s="22">
        <f t="shared" si="0"/>
        <v>43047</v>
      </c>
      <c r="D18" s="8">
        <v>24</v>
      </c>
      <c r="E18" s="23" t="s">
        <v>27</v>
      </c>
      <c r="F18" s="34">
        <f t="shared" si="2"/>
        <v>43048</v>
      </c>
      <c r="G18" s="35">
        <v>25</v>
      </c>
      <c r="H18" s="11" t="s">
        <v>5</v>
      </c>
    </row>
    <row r="19" spans="3:8" x14ac:dyDescent="0.25">
      <c r="C19" s="12">
        <f t="shared" si="0"/>
        <v>43054</v>
      </c>
      <c r="D19" s="13"/>
      <c r="E19" s="14" t="s">
        <v>15</v>
      </c>
      <c r="F19" s="7">
        <f t="shared" si="2"/>
        <v>43055</v>
      </c>
      <c r="G19" s="8">
        <v>26</v>
      </c>
      <c r="H19" s="24" t="s">
        <v>9</v>
      </c>
    </row>
    <row r="20" spans="3:8" x14ac:dyDescent="0.25">
      <c r="C20" s="22">
        <f t="shared" si="0"/>
        <v>43061</v>
      </c>
      <c r="D20" s="8">
        <v>27</v>
      </c>
      <c r="E20" s="24" t="s">
        <v>8</v>
      </c>
      <c r="F20" s="7">
        <f t="shared" si="2"/>
        <v>43062</v>
      </c>
      <c r="G20" s="8"/>
      <c r="H20" s="40" t="s">
        <v>14</v>
      </c>
    </row>
    <row r="21" spans="3:8" ht="18.75" x14ac:dyDescent="0.3">
      <c r="C21" s="22">
        <f t="shared" si="0"/>
        <v>43068</v>
      </c>
      <c r="D21" s="8">
        <v>28</v>
      </c>
      <c r="E21" s="5" t="s">
        <v>36</v>
      </c>
      <c r="F21" s="7">
        <f t="shared" si="2"/>
        <v>43069</v>
      </c>
      <c r="G21" s="8">
        <v>29</v>
      </c>
      <c r="H21" s="25" t="s">
        <v>37</v>
      </c>
    </row>
    <row r="22" spans="3:8" x14ac:dyDescent="0.25">
      <c r="C22" s="9">
        <f t="shared" si="0"/>
        <v>43075</v>
      </c>
      <c r="D22" s="10">
        <f t="shared" si="3"/>
        <v>30</v>
      </c>
      <c r="E22" s="11" t="s">
        <v>6</v>
      </c>
      <c r="F22" s="7">
        <f t="shared" si="2"/>
        <v>43076</v>
      </c>
      <c r="G22" s="8"/>
      <c r="H22" s="41" t="s">
        <v>38</v>
      </c>
    </row>
    <row r="23" spans="3:8" x14ac:dyDescent="0.25">
      <c r="C23" s="9">
        <f t="shared" si="0"/>
        <v>43082</v>
      </c>
      <c r="D23" s="8">
        <v>33</v>
      </c>
      <c r="E23" s="43" t="s">
        <v>28</v>
      </c>
      <c r="F23" s="7">
        <f>F22+7</f>
        <v>43083</v>
      </c>
      <c r="G23" s="2"/>
      <c r="H23" s="40" t="s">
        <v>14</v>
      </c>
    </row>
    <row r="24" spans="3:8" x14ac:dyDescent="0.25">
      <c r="C24" s="39"/>
      <c r="D24" s="39"/>
      <c r="E24" s="39"/>
    </row>
    <row r="25" spans="3:8" x14ac:dyDescent="0.25">
      <c r="E25" s="33"/>
    </row>
  </sheetData>
  <sheetProtection password="CC01" sheet="1" objects="1" scenarios="1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Carmen de Meiroz Grillo Goncalves</dc:creator>
  <cp:lastModifiedBy>Rosana Carmen de Meiroz Grillo Goncalves</cp:lastModifiedBy>
  <dcterms:created xsi:type="dcterms:W3CDTF">2016-02-16T16:21:25Z</dcterms:created>
  <dcterms:modified xsi:type="dcterms:W3CDTF">2017-08-16T07:42:18Z</dcterms:modified>
</cp:coreProperties>
</file>