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\Desktop\Aula Monitoria Didática\"/>
    </mc:Choice>
  </mc:AlternateContent>
  <bookViews>
    <workbookView xWindow="240" yWindow="72" windowWidth="20052" windowHeight="7932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G11" i="1" l="1"/>
  <c r="G12" i="1" s="1"/>
  <c r="D11" i="1"/>
  <c r="D12" i="1" s="1"/>
</calcChain>
</file>

<file path=xl/sharedStrings.xml><?xml version="1.0" encoding="utf-8"?>
<sst xmlns="http://schemas.openxmlformats.org/spreadsheetml/2006/main" count="15" uniqueCount="15">
  <si>
    <t>Taxa de desconto</t>
  </si>
  <si>
    <t>Investimento Inicial</t>
  </si>
  <si>
    <t>Receita 2005</t>
  </si>
  <si>
    <t>Receita 2006</t>
  </si>
  <si>
    <t>Receita 2007</t>
  </si>
  <si>
    <t>Receita 2008</t>
  </si>
  <si>
    <t>Receita 2009</t>
  </si>
  <si>
    <t>Receita 2010</t>
  </si>
  <si>
    <t>Receita do período + valor da revenda do equipamento</t>
  </si>
  <si>
    <t xml:space="preserve">Valor Presente: </t>
  </si>
  <si>
    <t>Investimento 1</t>
  </si>
  <si>
    <t>VPL = VP - Co</t>
  </si>
  <si>
    <t>Investimento 2</t>
  </si>
  <si>
    <t>Investimento 1 = PL&gt;0 (Viável)</t>
  </si>
  <si>
    <t>Investimento 2 = PL&lt;0 (Inviável)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</si>
</sst>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164" formatCode="_-[$R$-416]\ * #,##0.00_-;\-[$R$-416]\ * #,##0.00_-;_-[$R$-416]\ * &quot;-&quot;??_-;_-@_-"/>
  </numFmts>
  <fonts count="3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9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0" xfId="0" applyFont="1" applyFill="1"/>
    <xf numFmtId="9" fontId="1" fillId="2" borderId="0" xfId="0" applyNumberFormat="1" applyFont="1" applyFill="1"/>
    <xf numFmtId="9" fontId="1" fillId="0" borderId="0" xfId="0" applyNumberFormat="1" applyFont="1"/>
    <xf numFmtId="164" fontId="1" fillId="2" borderId="0" xfId="0" applyNumberFormat="1" applyFont="1" applyFill="1"/>
    <xf numFmtId="164" fontId="1" fillId="0" borderId="0" xfId="0" applyNumberFormat="1" applyFont="1"/>
    <xf numFmtId="164" fontId="2" fillId="2" borderId="0" xfId="0" applyNumberFormat="1" applyFont="1" applyFill="1"/>
    <xf numFmtId="8" fontId="1" fillId="2" borderId="0" xfId="0" applyNumberFormat="1" applyFont="1" applyFill="1"/>
    <xf numFmtId="8" fontId="1" fillId="0" borderId="0" xfId="0" applyNumberFormat="1" applyFont="1"/>
    <xf numFmtId="0" fontId="2" fillId="0" borderId="0" xfId="0" applyFont="1"/>
    <xf numFmtId="0" fontId="1" fillId="3" borderId="0" xfId="0" applyFont="1" applyFill="1"/>
    <xf numFmtId="9" fontId="1" fillId="3" borderId="0" xfId="0" applyNumberFormat="1" applyFont="1" applyFill="1"/>
    <xf numFmtId="164" fontId="1" fillId="3" borderId="0" xfId="0" applyNumberFormat="1" applyFont="1" applyFill="1"/>
    <xf numFmtId="8" fontId="1" fillId="3" borderId="0" xfId="0" applyNumberFormat="1" applyFont="1" applyFill="1"/>
    <xf numFmtId="0" fontId="1" fillId="4" borderId="0" xfId="0" applyFont="1" applyFill="1"/>
    <xf numFmtId="0" fontId="0" fillId="4" borderId="0" xfId="0" applyFill="1"/>
    <xf numFmtId="0" fontId="1" fillId="5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D4" sqref="D4"/>
    </sheetView>
  </sheetViews>
  <sheetFormatPr defaultRowHeight="14.4" x14ac:dyDescent="0.3"/>
  <cols>
    <col min="3" max="3" width="19.77734375" customWidth="1"/>
    <col min="4" max="4" width="21" bestFit="1" customWidth="1"/>
    <col min="5" max="5" width="0.21875" customWidth="1"/>
    <col min="6" max="6" width="0.109375" customWidth="1"/>
    <col min="7" max="7" width="21" bestFit="1" customWidth="1"/>
  </cols>
  <sheetData>
    <row r="1" spans="1:8" ht="23.4" x14ac:dyDescent="0.45">
      <c r="A1" s="15"/>
      <c r="B1" s="15"/>
      <c r="C1" s="16"/>
      <c r="D1" s="15" t="s">
        <v>10</v>
      </c>
      <c r="E1" s="15"/>
      <c r="F1" s="15"/>
      <c r="G1" s="15" t="s">
        <v>12</v>
      </c>
      <c r="H1" s="1"/>
    </row>
    <row r="2" spans="1:8" ht="23.4" x14ac:dyDescent="0.45">
      <c r="A2" s="17" t="s">
        <v>0</v>
      </c>
      <c r="B2" s="17"/>
      <c r="C2" s="17"/>
      <c r="D2" s="3">
        <v>0.21</v>
      </c>
      <c r="E2" s="1"/>
      <c r="F2" s="4"/>
      <c r="G2" s="12">
        <v>0.25</v>
      </c>
      <c r="H2" s="1"/>
    </row>
    <row r="3" spans="1:8" ht="23.4" x14ac:dyDescent="0.45">
      <c r="A3" s="17" t="s">
        <v>1</v>
      </c>
      <c r="B3" s="17"/>
      <c r="C3" s="17"/>
      <c r="D3" s="5">
        <v>55000</v>
      </c>
      <c r="E3" s="1"/>
      <c r="F3" s="6"/>
      <c r="G3" s="13">
        <v>55000</v>
      </c>
      <c r="H3" s="1"/>
    </row>
    <row r="4" spans="1:8" ht="23.4" x14ac:dyDescent="0.45">
      <c r="A4" s="17" t="s">
        <v>2</v>
      </c>
      <c r="B4" s="17"/>
      <c r="C4" s="17"/>
      <c r="D4" s="5">
        <v>15500</v>
      </c>
      <c r="E4" s="1"/>
      <c r="F4" s="6"/>
      <c r="G4" s="13">
        <v>15500</v>
      </c>
      <c r="H4" s="1"/>
    </row>
    <row r="5" spans="1:8" ht="23.4" x14ac:dyDescent="0.45">
      <c r="A5" s="17" t="s">
        <v>3</v>
      </c>
      <c r="B5" s="17"/>
      <c r="C5" s="17"/>
      <c r="D5" s="5">
        <v>18800</v>
      </c>
      <c r="E5" s="1"/>
      <c r="F5" s="6"/>
      <c r="G5" s="13">
        <v>18800</v>
      </c>
      <c r="H5" s="1"/>
    </row>
    <row r="6" spans="1:8" ht="23.4" x14ac:dyDescent="0.45">
      <c r="A6" s="17" t="s">
        <v>4</v>
      </c>
      <c r="B6" s="17"/>
      <c r="C6" s="17"/>
      <c r="D6" s="5">
        <v>17200</v>
      </c>
      <c r="E6" s="1"/>
      <c r="F6" s="6"/>
      <c r="G6" s="13">
        <v>17200</v>
      </c>
      <c r="H6" s="1"/>
    </row>
    <row r="7" spans="1:8" ht="23.4" x14ac:dyDescent="0.45">
      <c r="A7" s="17" t="s">
        <v>5</v>
      </c>
      <c r="B7" s="17"/>
      <c r="C7" s="17"/>
      <c r="D7" s="5">
        <v>17200</v>
      </c>
      <c r="E7" s="1"/>
      <c r="F7" s="6"/>
      <c r="G7" s="13">
        <v>17200</v>
      </c>
      <c r="H7" s="1"/>
    </row>
    <row r="8" spans="1:8" ht="23.4" x14ac:dyDescent="0.45">
      <c r="A8" s="17" t="s">
        <v>6</v>
      </c>
      <c r="B8" s="17"/>
      <c r="C8" s="17"/>
      <c r="D8" s="5">
        <v>17200</v>
      </c>
      <c r="E8" s="1"/>
      <c r="F8" s="1"/>
      <c r="G8" s="13">
        <v>17200</v>
      </c>
      <c r="H8" s="1"/>
    </row>
    <row r="9" spans="1:8" ht="23.4" x14ac:dyDescent="0.45">
      <c r="A9" s="17" t="s">
        <v>7</v>
      </c>
      <c r="B9" s="17"/>
      <c r="C9" s="17"/>
      <c r="D9" s="7">
        <v>22500</v>
      </c>
      <c r="E9" s="1"/>
      <c r="F9" s="1"/>
      <c r="G9" s="13">
        <v>22500</v>
      </c>
      <c r="H9" s="1"/>
    </row>
    <row r="10" spans="1:8" ht="23.4" x14ac:dyDescent="0.45">
      <c r="A10" s="17"/>
      <c r="B10" s="17"/>
      <c r="C10" s="17"/>
      <c r="D10" s="2"/>
      <c r="E10" s="1"/>
      <c r="F10" s="1"/>
      <c r="G10" s="11"/>
      <c r="H10" s="1"/>
    </row>
    <row r="11" spans="1:8" ht="23.4" x14ac:dyDescent="0.45">
      <c r="A11" s="17" t="s">
        <v>9</v>
      </c>
      <c r="B11" s="17"/>
      <c r="C11" s="17"/>
      <c r="D11" s="8">
        <f>NPV(D2,D4,D5,D6,D7,D8,D9)</f>
        <v>57183.986829438589</v>
      </c>
      <c r="E11" s="1"/>
      <c r="F11" s="9"/>
      <c r="G11" s="14">
        <f>NPV(G2,G4,G5,G6,G7,G8,G9)</f>
        <v>51817.856000000007</v>
      </c>
      <c r="H11" s="1"/>
    </row>
    <row r="12" spans="1:8" ht="23.4" x14ac:dyDescent="0.45">
      <c r="A12" s="17" t="s">
        <v>11</v>
      </c>
      <c r="B12" s="17"/>
      <c r="C12" s="17"/>
      <c r="D12" s="8">
        <f xml:space="preserve"> D11 - D3</f>
        <v>2183.9868294385888</v>
      </c>
      <c r="E12" s="1"/>
      <c r="F12" s="1"/>
      <c r="G12" s="14">
        <f xml:space="preserve"> G11 -G3</f>
        <v>-3182.143999999993</v>
      </c>
      <c r="H12" s="1"/>
    </row>
    <row r="13" spans="1:8" ht="23.4" x14ac:dyDescent="0.45">
      <c r="A13" s="1"/>
      <c r="B13" s="1"/>
      <c r="C13" s="1"/>
      <c r="D13" s="1"/>
      <c r="E13" s="1"/>
      <c r="F13" s="1"/>
      <c r="G13" s="1"/>
      <c r="H13" s="1"/>
    </row>
    <row r="14" spans="1:8" ht="23.4" x14ac:dyDescent="0.45">
      <c r="A14" s="1"/>
      <c r="B14" s="1"/>
      <c r="C14" s="1"/>
      <c r="D14" s="1"/>
      <c r="E14" s="1"/>
      <c r="F14" s="1"/>
      <c r="G14" s="1"/>
      <c r="H14" s="1"/>
    </row>
    <row r="15" spans="1:8" ht="23.4" x14ac:dyDescent="0.45">
      <c r="A15" s="10" t="s">
        <v>8</v>
      </c>
      <c r="B15" s="1"/>
      <c r="C15" s="1"/>
      <c r="D15" s="1"/>
      <c r="E15" s="1"/>
      <c r="F15" s="1"/>
      <c r="G15" s="1"/>
      <c r="H15" s="1"/>
    </row>
    <row r="16" spans="1:8" ht="23.4" x14ac:dyDescent="0.45">
      <c r="A16" s="1"/>
      <c r="B16" s="1"/>
      <c r="C16" s="1"/>
      <c r="D16" s="1"/>
      <c r="E16" s="1"/>
      <c r="F16" s="1"/>
      <c r="G16" s="1"/>
      <c r="H16" s="1"/>
    </row>
    <row r="17" spans="1:8" ht="23.4" x14ac:dyDescent="0.45">
      <c r="A17" s="1"/>
      <c r="B17" s="1"/>
      <c r="C17" s="1"/>
      <c r="D17" s="1"/>
      <c r="E17" s="1"/>
      <c r="F17" s="1"/>
      <c r="G17" s="1"/>
      <c r="H17" s="1"/>
    </row>
    <row r="18" spans="1:8" ht="23.4" x14ac:dyDescent="0.45">
      <c r="A18" s="1" t="s">
        <v>13</v>
      </c>
      <c r="B18" s="1"/>
      <c r="C18" s="1"/>
      <c r="D18" s="1"/>
      <c r="E18" s="1"/>
      <c r="F18" s="1"/>
      <c r="G18" s="1"/>
      <c r="H18" s="1"/>
    </row>
    <row r="19" spans="1:8" ht="23.4" x14ac:dyDescent="0.45">
      <c r="A19" s="1" t="s">
        <v>14</v>
      </c>
      <c r="B19" s="1"/>
      <c r="C19" s="1"/>
      <c r="D19" s="1"/>
      <c r="E19" s="1"/>
      <c r="F19" s="1"/>
      <c r="G19" s="1"/>
      <c r="H19" s="1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 Posto Daniel</dc:creator>
  <cp:lastModifiedBy>ANDRE APARECIDO DANIEL MOLEIRO</cp:lastModifiedBy>
  <dcterms:created xsi:type="dcterms:W3CDTF">2015-04-13T11:40:02Z</dcterms:created>
  <dcterms:modified xsi:type="dcterms:W3CDTF">2015-04-14T18:40:36Z</dcterms:modified>
</cp:coreProperties>
</file>