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Vitor\Downloads\"/>
    </mc:Choice>
  </mc:AlternateContent>
  <bookViews>
    <workbookView xWindow="0" yWindow="0" windowWidth="21570" windowHeight="7965"/>
  </bookViews>
  <sheets>
    <sheet name="Plan1" sheetId="1" r:id="rId1"/>
    <sheet name="Plan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7" i="2"/>
  <c r="D79" i="1" l="1"/>
  <c r="D77" i="2"/>
  <c r="C77" i="2" l="1"/>
  <c r="C79" i="1"/>
</calcChain>
</file>

<file path=xl/sharedStrings.xml><?xml version="1.0" encoding="utf-8"?>
<sst xmlns="http://schemas.openxmlformats.org/spreadsheetml/2006/main" count="183" uniqueCount="165">
  <si>
    <t>Aluno</t>
  </si>
  <si>
    <t>Alexandre Hideki Uiechi Chinen</t>
  </si>
  <si>
    <t>Amanda Moura Neves Vieira</t>
  </si>
  <si>
    <t>Ana Paula Velozo dos Santos</t>
  </si>
  <si>
    <t>Ariane Sutecas da Costa</t>
  </si>
  <si>
    <t>Arthur Adabo de Camargo</t>
  </si>
  <si>
    <t>Bruno Belchior de Castro</t>
  </si>
  <si>
    <t>Bruno Segawa Cristofoli</t>
  </si>
  <si>
    <t>Caio Bittencourt Fernandes</t>
  </si>
  <si>
    <t>Caio Rodrigues Gomes</t>
  </si>
  <si>
    <t>Caio Zanatta</t>
  </si>
  <si>
    <t>Carolina Maname Taira</t>
  </si>
  <si>
    <t>Carolina Silva dos Santos</t>
  </si>
  <si>
    <t>Cesar Souza Teixeira</t>
  </si>
  <si>
    <t>Christian Junior de Oliveira</t>
  </si>
  <si>
    <t>Clara Whyte Ferreira</t>
  </si>
  <si>
    <t>Daniela Sejung Kang</t>
  </si>
  <si>
    <t>Debora Tiemi Takeshita</t>
  </si>
  <si>
    <t>Fabio Coutinho Chirumpolo</t>
  </si>
  <si>
    <t>Fabiola Citrangolo Destro</t>
  </si>
  <si>
    <t>Felipe Domingues Blanco</t>
  </si>
  <si>
    <t>Felipe Gusmao Freitas</t>
  </si>
  <si>
    <t>Fernando de Come</t>
  </si>
  <si>
    <t>Gabriel Bellini Pitta Lopes</t>
  </si>
  <si>
    <t>Gabriel Delgado Arcos</t>
  </si>
  <si>
    <t>Giovanna Chaves Merces</t>
  </si>
  <si>
    <t>Gubio Barsottini</t>
  </si>
  <si>
    <t>Gustavo Hideki Okane</t>
  </si>
  <si>
    <t>Heitor Valarini</t>
  </si>
  <si>
    <t>Ivan Maltagliati Brangeli</t>
  </si>
  <si>
    <t>Ivan Stamborowski</t>
  </si>
  <si>
    <t>Jefferson Carvalho Costa</t>
  </si>
  <si>
    <t>Jessica Lie Sasahara</t>
  </si>
  <si>
    <t>Joao Guilherme Vidal Moraes Tibau</t>
  </si>
  <si>
    <t>Joao Pedro Angelo de Souza</t>
  </si>
  <si>
    <t>Joao Pedro Pereira Castello</t>
  </si>
  <si>
    <t>Joao Pedro Rodrigues e Moraes</t>
  </si>
  <si>
    <t>Julia Araujo Serikawa</t>
  </si>
  <si>
    <t>Julio Cesar de Araujo Leite</t>
  </si>
  <si>
    <t>Karina Mie Futino Miyaura</t>
  </si>
  <si>
    <t>Laura Naomi Isozaki Sato</t>
  </si>
  <si>
    <t>Lina Maria Brandao Moran</t>
  </si>
  <si>
    <t>Lucas Bonafe Nunes</t>
  </si>
  <si>
    <t>Lucas Nalesso Goncalves</t>
  </si>
  <si>
    <t>Lucas Oliveira Alvarenga Pinto</t>
  </si>
  <si>
    <t>Lucca Nunes Zidan</t>
  </si>
  <si>
    <t>Luis Eduardo Ouriques Soares</t>
  </si>
  <si>
    <t>Luis Gustavo de Lima Machado</t>
  </si>
  <si>
    <t>Marcus Vinicius Mejia Hernandes</t>
  </si>
  <si>
    <t>Mariana Campolim Lenzi</t>
  </si>
  <si>
    <t>Matheus Velasco Ferrer Almeida</t>
  </si>
  <si>
    <t>Murillo Augusto Loures Bertolini</t>
  </si>
  <si>
    <t>Murilo Tadeu Alves Simoes</t>
  </si>
  <si>
    <t>Paulo Melero Filho</t>
  </si>
  <si>
    <t>Pedro Alvares Eggers</t>
  </si>
  <si>
    <t>Pedro Felipe Bravo</t>
  </si>
  <si>
    <t>Pedro Henrique Gomes Passarini</t>
  </si>
  <si>
    <t>Pedro Henrique Tezotto Delquiaro</t>
  </si>
  <si>
    <t>Pedro Lucas Campos Jorge</t>
  </si>
  <si>
    <t>Pedro Peruch Loureiro</t>
  </si>
  <si>
    <t>Ricardo Ribeiro da Cruz</t>
  </si>
  <si>
    <t>Rodrigo Kiyoshi Nauata de Sousa</t>
  </si>
  <si>
    <t>Samuel Sanchez Pires Bueno</t>
  </si>
  <si>
    <t>Talita Teixeira Martins</t>
  </si>
  <si>
    <t>Thaciane Alkmim Bibo</t>
  </si>
  <si>
    <t>Thais de Oliveira Vasconcelos</t>
  </si>
  <si>
    <t>Vanessa Sales de Paula</t>
  </si>
  <si>
    <t>Victor Bruscatto Machado</t>
  </si>
  <si>
    <t>Victor Pereira Gomes</t>
  </si>
  <si>
    <t>Vitoria Aki Inoue Nogueira</t>
  </si>
  <si>
    <t>Vitoria Godoi Bueno Sartori</t>
  </si>
  <si>
    <t>Wesley Assis de Souza</t>
  </si>
  <si>
    <t>Yvan Thales Luedemann Pandaggis</t>
  </si>
  <si>
    <t>Unidade:</t>
  </si>
  <si>
    <t>46 - Instituto de Química</t>
  </si>
  <si>
    <t>Disciplina:</t>
  </si>
  <si>
    <t>QFL2129 - Química Inorgânica</t>
  </si>
  <si>
    <t>Turma:</t>
  </si>
  <si>
    <t>Período:</t>
  </si>
  <si>
    <t>06/03/2017 - 08/07/2017</t>
  </si>
  <si>
    <t>Ana Maria da Costa Ferreira</t>
  </si>
  <si>
    <t>Professor</t>
  </si>
  <si>
    <t>P1</t>
  </si>
  <si>
    <t>P2</t>
  </si>
  <si>
    <t>P3</t>
  </si>
  <si>
    <t>Substitutiva</t>
  </si>
  <si>
    <t>No. USP</t>
  </si>
  <si>
    <t>Aline Alves Costa</t>
  </si>
  <si>
    <t>Ana Maria de Oliveira Yamakami</t>
  </si>
  <si>
    <t>Anderson Roque Sampaio Ferreira</t>
  </si>
  <si>
    <t>Andre Fillipe Bezerra</t>
  </si>
  <si>
    <t>Andre Gandelman Bovolini</t>
  </si>
  <si>
    <t>Andre Vinicius de Oliveira Camellini</t>
  </si>
  <si>
    <t>Arthur da Rocha Albertini</t>
  </si>
  <si>
    <t>Caio Servidio dos Santos</t>
  </si>
  <si>
    <t>Carolina Costa Batista</t>
  </si>
  <si>
    <t>Carolina de Mula Gomes</t>
  </si>
  <si>
    <t>Cesar Machado Morad</t>
  </si>
  <si>
    <t>Daniel Costa Xavier de Oliveira</t>
  </si>
  <si>
    <t>Egildo Jose Borges Junior</t>
  </si>
  <si>
    <t>Emanuel Vicenzo Arruda D'Almeida</t>
  </si>
  <si>
    <t>Flavia Cristina Kitamura Dantas</t>
  </si>
  <si>
    <t>Gabriel Borba Galvani</t>
  </si>
  <si>
    <t>Gabriel de Souza Azevedo Franco</t>
  </si>
  <si>
    <t>Gabriela Mendes Alves Santanna</t>
  </si>
  <si>
    <t>Giovana Paleari Cassini</t>
  </si>
  <si>
    <t>Guilherme Maniscalco Kaufmann</t>
  </si>
  <si>
    <t>Guilherme Theodoro Freire</t>
  </si>
  <si>
    <t>Gustavo Rodrigues Schmidt</t>
  </si>
  <si>
    <t>Gustavo Sato Borges</t>
  </si>
  <si>
    <t>Hericlis Lima dos Santos</t>
  </si>
  <si>
    <t>Isabela Orsetti Bertolucci</t>
  </si>
  <si>
    <t>Joao Pedro Darim Azevedo</t>
  </si>
  <si>
    <t>Joao Pedro Sevestrin dos Santos</t>
  </si>
  <si>
    <t>Joao Pedro Teuber Carvalho</t>
  </si>
  <si>
    <t>Julia Freixedelo Silveiro</t>
  </si>
  <si>
    <t>Juliana Figueiredo Goncalves</t>
  </si>
  <si>
    <t>Lígia Cattacini Blois</t>
  </si>
  <si>
    <t>Lucas Felipini Bordonco</t>
  </si>
  <si>
    <t>Lucas Grober Carneiro</t>
  </si>
  <si>
    <t>Lucas Kazumi Kato Onaga</t>
  </si>
  <si>
    <t>Lucas Sa Ribeiro</t>
  </si>
  <si>
    <t>Ludmila Manzan</t>
  </si>
  <si>
    <t>Luiza de Lima Sodero</t>
  </si>
  <si>
    <t>Luiza Manfrinato Pedrotti da Rosa</t>
  </si>
  <si>
    <t>Marcelo Henrique Simoni</t>
  </si>
  <si>
    <t>Mariana Ramos</t>
  </si>
  <si>
    <t>Marilia El Kadre</t>
  </si>
  <si>
    <t>Matheus Barbaresco</t>
  </si>
  <si>
    <t>Matheus Horstmann Fernandes</t>
  </si>
  <si>
    <t>Matheus Kenzo Horikawa Pastorelli</t>
  </si>
  <si>
    <t>Milena Tosti Umemura</t>
  </si>
  <si>
    <t>Natalia Alberti Guedes</t>
  </si>
  <si>
    <t>Nathalia Kikuti Tagusagawa</t>
  </si>
  <si>
    <t>Nicolas Willy Ferreira</t>
  </si>
  <si>
    <t>Otavio Kiyatake Nicesio</t>
  </si>
  <si>
    <t>Paloma Rodrigues Rocha</t>
  </si>
  <si>
    <t>Pedro Costa Braga</t>
  </si>
  <si>
    <t>Pedro Kassardjian Filho</t>
  </si>
  <si>
    <t>Rafael Batista Murcela</t>
  </si>
  <si>
    <t>Rafael Rosano Silva</t>
  </si>
  <si>
    <t>Rafaela Cristina Baldy Martins</t>
  </si>
  <si>
    <t>Raphael Felipe Silva Lopes</t>
  </si>
  <si>
    <t>Rodrigo Castro Barbosa</t>
  </si>
  <si>
    <t>Roland Frauendorf</t>
  </si>
  <si>
    <t>Sofia Carneiro Guimarães</t>
  </si>
  <si>
    <t>Thalita Cabral de Medeiros</t>
  </si>
  <si>
    <t>Thiago Horvat Secolo</t>
  </si>
  <si>
    <t>Tiago Vicentini Ferreira do Valle</t>
  </si>
  <si>
    <t>Victor Masayochi Hirumitsu</t>
  </si>
  <si>
    <t>Victor Shigueo Hiraoka</t>
  </si>
  <si>
    <t>Vinicius Fernandes Segantini</t>
  </si>
  <si>
    <t>Vitor Araujo Benicio dos Santos</t>
  </si>
  <si>
    <t>Vitor Heidrich Prado</t>
  </si>
  <si>
    <t>Vitor Murta Barbosa</t>
  </si>
  <si>
    <t>Vitor Yoiti Mizutani</t>
  </si>
  <si>
    <t>Wendel Gomes de Oliveira</t>
  </si>
  <si>
    <r>
      <rPr>
        <b/>
        <sz val="12"/>
        <color rgb="FFFF0000"/>
        <rFont val="Calibri"/>
        <family val="2"/>
        <scheme val="minor"/>
      </rPr>
      <t xml:space="preserve">2017135 </t>
    </r>
    <r>
      <rPr>
        <sz val="12"/>
        <color rgb="FF000000"/>
        <rFont val="Calibri"/>
        <family val="2"/>
        <scheme val="minor"/>
      </rPr>
      <t>- Teórica Vinculada</t>
    </r>
  </si>
  <si>
    <r>
      <rPr>
        <b/>
        <sz val="12"/>
        <color rgb="FFFF0000"/>
        <rFont val="Calibri"/>
        <family val="2"/>
        <scheme val="minor"/>
      </rPr>
      <t xml:space="preserve">2017130 </t>
    </r>
    <r>
      <rPr>
        <sz val="12"/>
        <color rgb="FF000000"/>
        <rFont val="Calibri"/>
        <family val="2"/>
        <scheme val="minor"/>
      </rPr>
      <t>- Teórica Vinculada</t>
    </r>
  </si>
  <si>
    <t>Média Final</t>
  </si>
  <si>
    <t>Média LAB</t>
  </si>
  <si>
    <t>70 alunos</t>
  </si>
  <si>
    <t>72 alunos</t>
  </si>
  <si>
    <t>média da turma</t>
  </si>
  <si>
    <t>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</si>
</sst>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name val="Verdana"/>
      <family val="2"/>
    </font>
    <font>
      <b/>
      <sz val="11"/>
      <color rgb="FF0000CC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F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5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80"/>
  <sheetViews>
    <sheetView tabSelected="1" workbookViewId="0">
      <selection activeCell="J79" sqref="J79"/>
    </sheetView>
  </sheetViews>
  <sheetFormatPr defaultRowHeight="15" x14ac:dyDescent="0.25"/>
  <cols>
    <col min="1" max="1" width="14.7109375" customWidth="1"/>
    <col min="2" max="2" width="34.7109375" customWidth="1"/>
    <col min="3" max="4" width="10.28515625" style="26" customWidth="1"/>
    <col min="5" max="5" width="8.85546875" style="26"/>
    <col min="6" max="8" width="12.28515625" style="26" customWidth="1"/>
  </cols>
  <sheetData>
    <row r="1" spans="1:8" ht="15.75" x14ac:dyDescent="0.25">
      <c r="A1" s="1" t="s">
        <v>73</v>
      </c>
      <c r="B1" s="2" t="s">
        <v>74</v>
      </c>
    </row>
    <row r="2" spans="1:8" ht="18.75" x14ac:dyDescent="0.3">
      <c r="A2" s="3" t="s">
        <v>75</v>
      </c>
      <c r="B2" s="4" t="s">
        <v>76</v>
      </c>
      <c r="C2" s="27"/>
    </row>
    <row r="3" spans="1:8" ht="15.75" x14ac:dyDescent="0.25">
      <c r="A3" s="1" t="s">
        <v>77</v>
      </c>
      <c r="B3" s="2" t="s">
        <v>158</v>
      </c>
    </row>
    <row r="4" spans="1:8" ht="15.75" x14ac:dyDescent="0.25">
      <c r="A4" s="1" t="s">
        <v>78</v>
      </c>
      <c r="B4" s="2" t="s">
        <v>79</v>
      </c>
      <c r="C4" s="31" t="s">
        <v>162</v>
      </c>
    </row>
    <row r="5" spans="1:8" ht="15.75" x14ac:dyDescent="0.25">
      <c r="A5" s="5" t="s">
        <v>81</v>
      </c>
      <c r="B5" s="2" t="s">
        <v>80</v>
      </c>
    </row>
    <row r="6" spans="1:8" ht="18.75" x14ac:dyDescent="0.25">
      <c r="A6" s="23" t="s">
        <v>86</v>
      </c>
      <c r="B6" s="24" t="s">
        <v>0</v>
      </c>
      <c r="C6" s="28" t="s">
        <v>82</v>
      </c>
      <c r="D6" s="28" t="s">
        <v>83</v>
      </c>
      <c r="E6" s="28" t="s">
        <v>84</v>
      </c>
      <c r="F6" s="28" t="s">
        <v>85</v>
      </c>
      <c r="G6" s="29" t="s">
        <v>159</v>
      </c>
      <c r="H6" s="30" t="s">
        <v>160</v>
      </c>
    </row>
    <row r="7" spans="1:8" ht="15.75" x14ac:dyDescent="0.25">
      <c r="A7" s="7">
        <v>7130418</v>
      </c>
      <c r="B7" s="2" t="s">
        <v>1</v>
      </c>
    </row>
    <row r="8" spans="1:8" ht="15.75" x14ac:dyDescent="0.25">
      <c r="A8" s="8">
        <v>9835769</v>
      </c>
      <c r="B8" s="13" t="s">
        <v>2</v>
      </c>
      <c r="C8" s="26">
        <v>6</v>
      </c>
      <c r="D8" s="26">
        <v>5</v>
      </c>
      <c r="E8" s="26">
        <v>7</v>
      </c>
    </row>
    <row r="9" spans="1:8" ht="15.75" x14ac:dyDescent="0.25">
      <c r="A9" s="7">
        <v>9833979</v>
      </c>
      <c r="B9" s="2" t="s">
        <v>3</v>
      </c>
      <c r="C9" s="26">
        <v>5</v>
      </c>
      <c r="D9" s="26">
        <v>8</v>
      </c>
      <c r="E9" s="26">
        <v>9</v>
      </c>
    </row>
    <row r="10" spans="1:8" ht="15.75" x14ac:dyDescent="0.25">
      <c r="A10" s="8">
        <v>9835578</v>
      </c>
      <c r="B10" s="13" t="s">
        <v>4</v>
      </c>
      <c r="C10" s="26">
        <v>7</v>
      </c>
      <c r="D10" s="26">
        <v>8</v>
      </c>
      <c r="E10" s="26">
        <v>6</v>
      </c>
    </row>
    <row r="11" spans="1:8" ht="15.75" x14ac:dyDescent="0.25">
      <c r="A11" s="7">
        <v>9834128</v>
      </c>
      <c r="B11" s="2" t="s">
        <v>5</v>
      </c>
      <c r="C11" s="26">
        <v>7.5</v>
      </c>
      <c r="D11" s="26">
        <v>6.5</v>
      </c>
      <c r="E11" s="26">
        <v>5</v>
      </c>
    </row>
    <row r="12" spans="1:8" ht="15.75" x14ac:dyDescent="0.25">
      <c r="A12" s="8">
        <v>9042595</v>
      </c>
      <c r="B12" s="13" t="s">
        <v>6</v>
      </c>
      <c r="C12" s="26">
        <v>3</v>
      </c>
      <c r="D12" s="26">
        <v>3</v>
      </c>
      <c r="E12" s="26">
        <v>1</v>
      </c>
    </row>
    <row r="13" spans="1:8" ht="15.75" x14ac:dyDescent="0.25">
      <c r="A13" s="7">
        <v>9834070</v>
      </c>
      <c r="B13" s="2" t="s">
        <v>7</v>
      </c>
      <c r="C13" s="26">
        <v>4.5</v>
      </c>
      <c r="D13" s="26">
        <v>3.5</v>
      </c>
      <c r="E13" s="26">
        <v>9</v>
      </c>
    </row>
    <row r="14" spans="1:8" ht="15.75" x14ac:dyDescent="0.25">
      <c r="A14" s="8">
        <v>9023012</v>
      </c>
      <c r="B14" s="13" t="s">
        <v>8</v>
      </c>
      <c r="C14" s="26">
        <v>3.5</v>
      </c>
      <c r="D14" s="26">
        <v>6</v>
      </c>
      <c r="E14" s="26">
        <v>5</v>
      </c>
    </row>
    <row r="15" spans="1:8" ht="15.75" x14ac:dyDescent="0.25">
      <c r="A15" s="7">
        <v>9838421</v>
      </c>
      <c r="B15" s="2" t="s">
        <v>9</v>
      </c>
      <c r="D15" s="26">
        <v>5.5</v>
      </c>
      <c r="E15" s="26">
        <v>3.5</v>
      </c>
    </row>
    <row r="16" spans="1:8" ht="15.75" x14ac:dyDescent="0.25">
      <c r="A16" s="8">
        <v>8589926</v>
      </c>
      <c r="B16" s="13" t="s">
        <v>10</v>
      </c>
      <c r="C16" s="26">
        <v>5.5</v>
      </c>
      <c r="D16" s="26">
        <v>9</v>
      </c>
      <c r="E16" s="26">
        <v>3.5</v>
      </c>
    </row>
    <row r="17" spans="1:5" ht="15.75" x14ac:dyDescent="0.25">
      <c r="A17" s="7">
        <v>9833902</v>
      </c>
      <c r="B17" s="2" t="s">
        <v>11</v>
      </c>
      <c r="C17" s="26">
        <v>7</v>
      </c>
      <c r="D17" s="26">
        <v>7</v>
      </c>
      <c r="E17" s="26">
        <v>8</v>
      </c>
    </row>
    <row r="18" spans="1:5" ht="15.75" x14ac:dyDescent="0.25">
      <c r="A18" s="8">
        <v>7144880</v>
      </c>
      <c r="B18" s="13" t="s">
        <v>12</v>
      </c>
      <c r="E18" s="26">
        <v>2.5</v>
      </c>
    </row>
    <row r="19" spans="1:5" ht="15.75" x14ac:dyDescent="0.25">
      <c r="A19" s="7">
        <v>9833941</v>
      </c>
      <c r="B19" s="2" t="s">
        <v>13</v>
      </c>
      <c r="C19" s="26">
        <v>5.5</v>
      </c>
      <c r="D19" s="26">
        <v>8.5</v>
      </c>
      <c r="E19" s="26">
        <v>1.5</v>
      </c>
    </row>
    <row r="20" spans="1:5" ht="15.75" x14ac:dyDescent="0.25">
      <c r="A20" s="8">
        <v>9443007</v>
      </c>
      <c r="B20" s="13" t="s">
        <v>14</v>
      </c>
      <c r="C20" s="26">
        <v>8</v>
      </c>
      <c r="D20" s="26">
        <v>7.5</v>
      </c>
      <c r="E20" s="26">
        <v>9</v>
      </c>
    </row>
    <row r="21" spans="1:5" ht="15.75" x14ac:dyDescent="0.25">
      <c r="A21" s="7">
        <v>9834091</v>
      </c>
      <c r="B21" s="2" t="s">
        <v>15</v>
      </c>
      <c r="C21" s="26">
        <v>5</v>
      </c>
      <c r="D21" s="26">
        <v>6</v>
      </c>
      <c r="E21" s="26">
        <v>5.5</v>
      </c>
    </row>
    <row r="22" spans="1:5" ht="15.75" x14ac:dyDescent="0.25">
      <c r="A22" s="8">
        <v>9833937</v>
      </c>
      <c r="B22" s="13" t="s">
        <v>16</v>
      </c>
      <c r="C22" s="26">
        <v>5.5</v>
      </c>
      <c r="D22" s="26">
        <v>8.5</v>
      </c>
      <c r="E22" s="26">
        <v>7.5</v>
      </c>
    </row>
    <row r="23" spans="1:5" ht="15.75" x14ac:dyDescent="0.25">
      <c r="A23" s="7">
        <v>9833983</v>
      </c>
      <c r="B23" s="2" t="s">
        <v>17</v>
      </c>
      <c r="C23" s="26">
        <v>4.5</v>
      </c>
      <c r="D23" s="26">
        <v>9</v>
      </c>
      <c r="E23" s="26">
        <v>10</v>
      </c>
    </row>
    <row r="24" spans="1:5" ht="15.75" x14ac:dyDescent="0.25">
      <c r="A24" s="8">
        <v>9834052</v>
      </c>
      <c r="B24" s="13" t="s">
        <v>18</v>
      </c>
      <c r="C24" s="26">
        <v>8</v>
      </c>
      <c r="D24" s="26">
        <v>8</v>
      </c>
      <c r="E24" s="26">
        <v>8</v>
      </c>
    </row>
    <row r="25" spans="1:5" ht="15.75" x14ac:dyDescent="0.25">
      <c r="A25" s="7">
        <v>9834045</v>
      </c>
      <c r="B25" s="2" t="s">
        <v>19</v>
      </c>
      <c r="C25" s="26">
        <v>10</v>
      </c>
      <c r="D25" s="26">
        <v>7.5</v>
      </c>
      <c r="E25" s="26">
        <v>7.5</v>
      </c>
    </row>
    <row r="26" spans="1:5" ht="15.75" x14ac:dyDescent="0.25">
      <c r="A26" s="8">
        <v>9834222</v>
      </c>
      <c r="B26" s="13" t="s">
        <v>20</v>
      </c>
      <c r="C26" s="26">
        <v>8.5</v>
      </c>
      <c r="D26" s="26">
        <v>7.5</v>
      </c>
      <c r="E26" s="26">
        <v>7.5</v>
      </c>
    </row>
    <row r="27" spans="1:5" ht="15.75" x14ac:dyDescent="0.25">
      <c r="A27" s="7">
        <v>9834160</v>
      </c>
      <c r="B27" s="2" t="s">
        <v>21</v>
      </c>
    </row>
    <row r="28" spans="1:5" ht="15.75" x14ac:dyDescent="0.25">
      <c r="A28" s="8">
        <v>9832370</v>
      </c>
      <c r="B28" s="13" t="s">
        <v>22</v>
      </c>
      <c r="D28" s="26">
        <v>4.5</v>
      </c>
      <c r="E28" s="26">
        <v>7.5</v>
      </c>
    </row>
    <row r="29" spans="1:5" ht="15.75" x14ac:dyDescent="0.25">
      <c r="A29" s="7">
        <v>9395279</v>
      </c>
      <c r="B29" s="2" t="s">
        <v>23</v>
      </c>
      <c r="C29" s="26">
        <v>0.5</v>
      </c>
      <c r="D29" s="26">
        <v>0</v>
      </c>
    </row>
    <row r="30" spans="1:5" ht="15.75" x14ac:dyDescent="0.25">
      <c r="A30" s="8">
        <v>8991495</v>
      </c>
      <c r="B30" s="13" t="s">
        <v>24</v>
      </c>
      <c r="D30" s="26">
        <v>2</v>
      </c>
      <c r="E30" s="26">
        <v>3</v>
      </c>
    </row>
    <row r="31" spans="1:5" ht="15.75" x14ac:dyDescent="0.25">
      <c r="A31" s="7">
        <v>9834153</v>
      </c>
      <c r="B31" s="2" t="s">
        <v>25</v>
      </c>
      <c r="C31" s="26">
        <v>7.5</v>
      </c>
      <c r="D31" s="26">
        <v>8</v>
      </c>
      <c r="E31" s="26">
        <v>10</v>
      </c>
    </row>
    <row r="32" spans="1:5" ht="15.75" x14ac:dyDescent="0.25">
      <c r="A32" s="8">
        <v>7206986</v>
      </c>
      <c r="B32" s="13" t="s">
        <v>26</v>
      </c>
      <c r="C32" s="26">
        <v>6</v>
      </c>
      <c r="D32" s="26">
        <v>5.5</v>
      </c>
      <c r="E32" s="26">
        <v>6.5</v>
      </c>
    </row>
    <row r="33" spans="1:5" ht="15.75" x14ac:dyDescent="0.25">
      <c r="A33" s="7">
        <v>9833990</v>
      </c>
      <c r="B33" s="2" t="s">
        <v>27</v>
      </c>
      <c r="C33" s="26">
        <v>7</v>
      </c>
      <c r="D33" s="26">
        <v>7</v>
      </c>
      <c r="E33" s="26">
        <v>5</v>
      </c>
    </row>
    <row r="34" spans="1:5" ht="15.75" x14ac:dyDescent="0.25">
      <c r="A34" s="8">
        <v>8931222</v>
      </c>
      <c r="B34" s="13" t="s">
        <v>28</v>
      </c>
      <c r="C34" s="26">
        <v>9</v>
      </c>
      <c r="D34" s="26">
        <v>10</v>
      </c>
    </row>
    <row r="35" spans="1:5" ht="15.75" x14ac:dyDescent="0.25">
      <c r="A35" s="7">
        <v>9833896</v>
      </c>
      <c r="B35" s="2" t="s">
        <v>29</v>
      </c>
      <c r="C35" s="26">
        <v>8</v>
      </c>
      <c r="D35" s="26">
        <v>9.5</v>
      </c>
      <c r="E35" s="26">
        <v>5.5</v>
      </c>
    </row>
    <row r="36" spans="1:5" ht="15.75" x14ac:dyDescent="0.25">
      <c r="A36" s="8">
        <v>9832404</v>
      </c>
      <c r="B36" s="13" t="s">
        <v>30</v>
      </c>
      <c r="C36" s="26">
        <v>9</v>
      </c>
      <c r="D36" s="26">
        <v>8</v>
      </c>
      <c r="E36" s="26">
        <v>7</v>
      </c>
    </row>
    <row r="37" spans="1:5" ht="15.75" x14ac:dyDescent="0.25">
      <c r="A37" s="7">
        <v>9834031</v>
      </c>
      <c r="B37" s="2" t="s">
        <v>31</v>
      </c>
      <c r="C37" s="26">
        <v>4</v>
      </c>
      <c r="D37" s="26">
        <v>5</v>
      </c>
      <c r="E37" s="26">
        <v>9.5</v>
      </c>
    </row>
    <row r="38" spans="1:5" ht="15.75" x14ac:dyDescent="0.25">
      <c r="A38" s="8">
        <v>9344410</v>
      </c>
      <c r="B38" s="13" t="s">
        <v>32</v>
      </c>
      <c r="C38" s="26">
        <v>1</v>
      </c>
      <c r="D38" s="26">
        <v>3</v>
      </c>
      <c r="E38" s="26">
        <v>6</v>
      </c>
    </row>
    <row r="39" spans="1:5" ht="15.75" x14ac:dyDescent="0.25">
      <c r="A39" s="7">
        <v>9833840</v>
      </c>
      <c r="B39" s="2" t="s">
        <v>33</v>
      </c>
      <c r="C39" s="26">
        <v>7.5</v>
      </c>
      <c r="D39" s="26">
        <v>7.5</v>
      </c>
      <c r="E39" s="26">
        <v>9.5</v>
      </c>
    </row>
    <row r="40" spans="1:5" ht="15.75" x14ac:dyDescent="0.25">
      <c r="A40" s="8">
        <v>9760530</v>
      </c>
      <c r="B40" s="13" t="s">
        <v>34</v>
      </c>
      <c r="C40" s="26">
        <v>4.5</v>
      </c>
      <c r="D40" s="26">
        <v>4.5</v>
      </c>
      <c r="E40" s="26">
        <v>4.5</v>
      </c>
    </row>
    <row r="41" spans="1:5" ht="15.75" x14ac:dyDescent="0.25">
      <c r="A41" s="7">
        <v>9833958</v>
      </c>
      <c r="B41" s="2" t="s">
        <v>35</v>
      </c>
      <c r="C41" s="26">
        <v>7</v>
      </c>
      <c r="D41" s="26">
        <v>10</v>
      </c>
      <c r="E41" s="26">
        <v>8</v>
      </c>
    </row>
    <row r="42" spans="1:5" ht="15.75" x14ac:dyDescent="0.25">
      <c r="A42" s="8">
        <v>9837931</v>
      </c>
      <c r="B42" s="13" t="s">
        <v>36</v>
      </c>
      <c r="C42" s="26">
        <v>3.5</v>
      </c>
      <c r="D42" s="26">
        <v>8.5</v>
      </c>
      <c r="E42" s="26">
        <v>7</v>
      </c>
    </row>
    <row r="43" spans="1:5" ht="15.75" x14ac:dyDescent="0.25">
      <c r="A43" s="7">
        <v>9834003</v>
      </c>
      <c r="B43" s="2" t="s">
        <v>37</v>
      </c>
      <c r="C43" s="26">
        <v>2.5</v>
      </c>
      <c r="D43" s="26">
        <v>4.5</v>
      </c>
      <c r="E43" s="26">
        <v>5.5</v>
      </c>
    </row>
    <row r="44" spans="1:5" ht="15.75" x14ac:dyDescent="0.25">
      <c r="A44" s="8">
        <v>9834149</v>
      </c>
      <c r="B44" s="13" t="s">
        <v>38</v>
      </c>
      <c r="C44" s="26">
        <v>6.5</v>
      </c>
      <c r="D44" s="26">
        <v>5.5</v>
      </c>
      <c r="E44" s="26">
        <v>6.5</v>
      </c>
    </row>
    <row r="45" spans="1:5" ht="15.75" x14ac:dyDescent="0.25">
      <c r="A45" s="7">
        <v>9834024</v>
      </c>
      <c r="B45" s="2" t="s">
        <v>39</v>
      </c>
      <c r="C45" s="26">
        <v>4.5</v>
      </c>
      <c r="D45" s="26">
        <v>4.5</v>
      </c>
      <c r="E45" s="26">
        <v>7</v>
      </c>
    </row>
    <row r="46" spans="1:5" ht="15.75" x14ac:dyDescent="0.25">
      <c r="A46" s="8">
        <v>9310106</v>
      </c>
      <c r="B46" s="13" t="s">
        <v>40</v>
      </c>
      <c r="C46" s="26">
        <v>7</v>
      </c>
      <c r="D46" s="26">
        <v>7</v>
      </c>
      <c r="E46" s="26">
        <v>7.5</v>
      </c>
    </row>
    <row r="47" spans="1:5" ht="15.75" x14ac:dyDescent="0.25">
      <c r="A47" s="7">
        <v>9833875</v>
      </c>
      <c r="B47" s="2" t="s">
        <v>41</v>
      </c>
      <c r="C47" s="26">
        <v>6</v>
      </c>
      <c r="D47" s="26">
        <v>6</v>
      </c>
      <c r="E47" s="26">
        <v>2</v>
      </c>
    </row>
    <row r="48" spans="1:5" ht="15.75" x14ac:dyDescent="0.25">
      <c r="A48" s="8">
        <v>9834299</v>
      </c>
      <c r="B48" s="13" t="s">
        <v>42</v>
      </c>
      <c r="C48" s="26">
        <v>7</v>
      </c>
      <c r="D48" s="26">
        <v>3.5</v>
      </c>
      <c r="E48" s="26">
        <v>6.75</v>
      </c>
    </row>
    <row r="49" spans="1:5" ht="15.75" x14ac:dyDescent="0.25">
      <c r="A49" s="7">
        <v>8586537</v>
      </c>
      <c r="B49" s="2" t="s">
        <v>43</v>
      </c>
      <c r="C49" s="26">
        <v>5.5</v>
      </c>
      <c r="D49" s="26">
        <v>6.5</v>
      </c>
      <c r="E49" s="26">
        <v>6.5</v>
      </c>
    </row>
    <row r="50" spans="1:5" ht="15.75" x14ac:dyDescent="0.25">
      <c r="A50" s="8">
        <v>9833854</v>
      </c>
      <c r="B50" s="13" t="s">
        <v>44</v>
      </c>
      <c r="C50" s="26">
        <v>7</v>
      </c>
      <c r="D50" s="26">
        <v>4</v>
      </c>
      <c r="E50" s="26">
        <v>7.5</v>
      </c>
    </row>
    <row r="51" spans="1:5" ht="15.75" x14ac:dyDescent="0.25">
      <c r="A51" s="7">
        <v>8992583</v>
      </c>
      <c r="B51" s="2" t="s">
        <v>45</v>
      </c>
      <c r="C51" s="26">
        <v>4</v>
      </c>
      <c r="D51" s="26">
        <v>3.5</v>
      </c>
      <c r="E51" s="26">
        <v>9</v>
      </c>
    </row>
    <row r="52" spans="1:5" ht="15.75" x14ac:dyDescent="0.25">
      <c r="A52" s="8">
        <v>4589637</v>
      </c>
      <c r="B52" s="13" t="s">
        <v>46</v>
      </c>
      <c r="D52" s="26">
        <v>1.5</v>
      </c>
    </row>
    <row r="53" spans="1:5" ht="15.75" x14ac:dyDescent="0.25">
      <c r="A53" s="7">
        <v>9344511</v>
      </c>
      <c r="B53" s="2" t="s">
        <v>47</v>
      </c>
      <c r="C53" s="26">
        <v>7.5</v>
      </c>
      <c r="D53" s="26">
        <v>8.5</v>
      </c>
      <c r="E53" s="26">
        <v>7</v>
      </c>
    </row>
    <row r="54" spans="1:5" ht="15.75" x14ac:dyDescent="0.25">
      <c r="A54" s="8">
        <v>9292729</v>
      </c>
      <c r="B54" s="13" t="s">
        <v>48</v>
      </c>
      <c r="C54" s="26">
        <v>3.5</v>
      </c>
      <c r="D54" s="26">
        <v>3</v>
      </c>
      <c r="E54" s="26">
        <v>5.5</v>
      </c>
    </row>
    <row r="55" spans="1:5" ht="15.75" x14ac:dyDescent="0.25">
      <c r="A55" s="7">
        <v>9833861</v>
      </c>
      <c r="B55" s="2" t="s">
        <v>49</v>
      </c>
      <c r="C55" s="26">
        <v>6.5</v>
      </c>
      <c r="D55" s="26">
        <v>4</v>
      </c>
      <c r="E55" s="26">
        <v>8</v>
      </c>
    </row>
    <row r="56" spans="1:5" ht="15.75" x14ac:dyDescent="0.25">
      <c r="A56" s="8">
        <v>9373733</v>
      </c>
      <c r="B56" s="13" t="s">
        <v>50</v>
      </c>
      <c r="C56" s="26">
        <v>3.5</v>
      </c>
      <c r="D56" s="26">
        <v>6</v>
      </c>
      <c r="E56" s="26">
        <v>5</v>
      </c>
    </row>
    <row r="57" spans="1:5" ht="15.75" x14ac:dyDescent="0.25">
      <c r="A57" s="7">
        <v>9834066</v>
      </c>
      <c r="B57" s="2" t="s">
        <v>51</v>
      </c>
      <c r="C57" s="26">
        <v>9.5</v>
      </c>
      <c r="D57" s="26">
        <v>9.5</v>
      </c>
      <c r="E57" s="26">
        <v>5</v>
      </c>
    </row>
    <row r="58" spans="1:5" ht="15.75" x14ac:dyDescent="0.25">
      <c r="A58" s="8">
        <v>9066657</v>
      </c>
      <c r="B58" s="13" t="s">
        <v>52</v>
      </c>
    </row>
    <row r="59" spans="1:5" ht="15.75" x14ac:dyDescent="0.25">
      <c r="A59" s="7">
        <v>8641480</v>
      </c>
      <c r="B59" s="2" t="s">
        <v>53</v>
      </c>
      <c r="C59" s="26">
        <v>3.5</v>
      </c>
    </row>
    <row r="60" spans="1:5" ht="15.75" x14ac:dyDescent="0.25">
      <c r="A60" s="8">
        <v>9833430</v>
      </c>
      <c r="B60" s="13" t="s">
        <v>54</v>
      </c>
      <c r="C60" s="26">
        <v>6.5</v>
      </c>
      <c r="D60" s="26">
        <v>4.5</v>
      </c>
      <c r="E60" s="26">
        <v>6.5</v>
      </c>
    </row>
    <row r="61" spans="1:5" ht="15.75" x14ac:dyDescent="0.25">
      <c r="A61" s="7">
        <v>9834087</v>
      </c>
      <c r="B61" s="2" t="s">
        <v>55</v>
      </c>
      <c r="C61" s="26">
        <v>6</v>
      </c>
      <c r="D61" s="26">
        <v>8</v>
      </c>
      <c r="E61" s="26">
        <v>6</v>
      </c>
    </row>
    <row r="62" spans="1:5" ht="15.75" x14ac:dyDescent="0.25">
      <c r="A62" s="8">
        <v>9833920</v>
      </c>
      <c r="B62" s="13" t="s">
        <v>56</v>
      </c>
      <c r="C62" s="26">
        <v>4.5</v>
      </c>
      <c r="D62" s="26">
        <v>7</v>
      </c>
      <c r="E62" s="26">
        <v>9</v>
      </c>
    </row>
    <row r="63" spans="1:5" ht="15.75" x14ac:dyDescent="0.25">
      <c r="A63" s="7">
        <v>9288582</v>
      </c>
      <c r="B63" s="2" t="s">
        <v>57</v>
      </c>
      <c r="C63" s="26">
        <v>5</v>
      </c>
      <c r="D63" s="26">
        <v>2.5</v>
      </c>
      <c r="E63" s="26">
        <v>2.5</v>
      </c>
    </row>
    <row r="64" spans="1:5" ht="15.75" x14ac:dyDescent="0.25">
      <c r="A64" s="8">
        <v>9838817</v>
      </c>
      <c r="B64" s="13" t="s">
        <v>58</v>
      </c>
      <c r="C64" s="26">
        <v>3.5</v>
      </c>
      <c r="D64" s="26">
        <v>7</v>
      </c>
      <c r="E64" s="26">
        <v>9</v>
      </c>
    </row>
    <row r="65" spans="1:5" ht="15.75" x14ac:dyDescent="0.25">
      <c r="A65" s="7">
        <v>9834278</v>
      </c>
      <c r="B65" s="2" t="s">
        <v>59</v>
      </c>
      <c r="C65" s="26">
        <v>7</v>
      </c>
      <c r="D65" s="26">
        <v>4.5</v>
      </c>
      <c r="E65" s="26">
        <v>7</v>
      </c>
    </row>
    <row r="66" spans="1:5" ht="15.75" x14ac:dyDescent="0.25">
      <c r="A66" s="8">
        <v>9834282</v>
      </c>
      <c r="B66" s="13" t="s">
        <v>60</v>
      </c>
      <c r="C66" s="26">
        <v>9</v>
      </c>
      <c r="D66" s="26">
        <v>6.5</v>
      </c>
      <c r="E66" s="26">
        <v>6</v>
      </c>
    </row>
    <row r="67" spans="1:5" ht="15.75" x14ac:dyDescent="0.25">
      <c r="A67" s="7">
        <v>9839252</v>
      </c>
      <c r="B67" s="2" t="s">
        <v>61</v>
      </c>
      <c r="C67" s="26">
        <v>5.5</v>
      </c>
      <c r="D67" s="26">
        <v>7.5</v>
      </c>
      <c r="E67" s="26">
        <v>5.5</v>
      </c>
    </row>
    <row r="68" spans="1:5" ht="15.75" x14ac:dyDescent="0.25">
      <c r="A68" s="8">
        <v>8610141</v>
      </c>
      <c r="B68" s="13" t="s">
        <v>62</v>
      </c>
      <c r="C68" s="26">
        <v>3</v>
      </c>
      <c r="D68" s="26">
        <v>3</v>
      </c>
    </row>
    <row r="69" spans="1:5" ht="15.75" x14ac:dyDescent="0.25">
      <c r="A69" s="7">
        <v>9838713</v>
      </c>
      <c r="B69" s="2" t="s">
        <v>63</v>
      </c>
    </row>
    <row r="70" spans="1:5" ht="15.75" x14ac:dyDescent="0.25">
      <c r="A70" s="8">
        <v>9834107</v>
      </c>
      <c r="B70" s="13" t="s">
        <v>64</v>
      </c>
      <c r="C70" s="26">
        <v>3</v>
      </c>
      <c r="D70" s="26">
        <v>9.5</v>
      </c>
      <c r="E70" s="26">
        <v>7</v>
      </c>
    </row>
    <row r="71" spans="1:5" ht="15.75" x14ac:dyDescent="0.25">
      <c r="A71" s="7">
        <v>8990841</v>
      </c>
      <c r="B71" s="2" t="s">
        <v>65</v>
      </c>
      <c r="C71" s="26">
        <v>3.5</v>
      </c>
      <c r="D71" s="26">
        <v>1.5</v>
      </c>
      <c r="E71" s="26">
        <v>6.5</v>
      </c>
    </row>
    <row r="72" spans="1:5" ht="15.75" x14ac:dyDescent="0.25">
      <c r="A72" s="8">
        <v>9834302</v>
      </c>
      <c r="B72" s="13" t="s">
        <v>66</v>
      </c>
      <c r="C72" s="26">
        <v>2</v>
      </c>
      <c r="D72" s="26">
        <v>6.5</v>
      </c>
      <c r="E72" s="26">
        <v>5</v>
      </c>
    </row>
    <row r="73" spans="1:5" ht="15.75" x14ac:dyDescent="0.25">
      <c r="A73" s="7">
        <v>9833962</v>
      </c>
      <c r="B73" s="2" t="s">
        <v>67</v>
      </c>
      <c r="D73" s="26">
        <v>8</v>
      </c>
      <c r="E73" s="26">
        <v>5</v>
      </c>
    </row>
    <row r="74" spans="1:5" ht="15.75" x14ac:dyDescent="0.25">
      <c r="A74" s="8">
        <v>8583513</v>
      </c>
      <c r="B74" s="13" t="s">
        <v>68</v>
      </c>
      <c r="C74" s="26">
        <v>5.5</v>
      </c>
      <c r="E74" s="26">
        <v>5.5</v>
      </c>
    </row>
    <row r="75" spans="1:5" ht="15.75" x14ac:dyDescent="0.25">
      <c r="A75" s="7">
        <v>9913561</v>
      </c>
      <c r="B75" s="2" t="s">
        <v>69</v>
      </c>
      <c r="C75" s="26">
        <v>3.5</v>
      </c>
      <c r="D75" s="26">
        <v>2.5</v>
      </c>
      <c r="E75" s="26">
        <v>6.5</v>
      </c>
    </row>
    <row r="76" spans="1:5" ht="15.75" x14ac:dyDescent="0.25">
      <c r="A76" s="8">
        <v>9834215</v>
      </c>
      <c r="B76" s="13" t="s">
        <v>70</v>
      </c>
      <c r="C76" s="26">
        <v>4.5</v>
      </c>
      <c r="D76" s="26">
        <v>8</v>
      </c>
      <c r="E76" s="26">
        <v>7.15</v>
      </c>
    </row>
    <row r="77" spans="1:5" ht="15.75" x14ac:dyDescent="0.25">
      <c r="A77" s="7">
        <v>3344969</v>
      </c>
      <c r="B77" s="2" t="s">
        <v>71</v>
      </c>
      <c r="E77" s="26">
        <v>1.5</v>
      </c>
    </row>
    <row r="78" spans="1:5" ht="15.75" x14ac:dyDescent="0.25">
      <c r="A78" s="8">
        <v>9833882</v>
      </c>
      <c r="B78" s="13" t="s">
        <v>72</v>
      </c>
      <c r="D78" s="26">
        <v>0</v>
      </c>
    </row>
    <row r="79" spans="1:5" ht="15.75" x14ac:dyDescent="0.25">
      <c r="A79" s="9"/>
      <c r="B79" s="15" t="s">
        <v>163</v>
      </c>
      <c r="C79" s="16">
        <f>SUM(C7:C78)/72</f>
        <v>4.645833333333333</v>
      </c>
      <c r="D79" s="32">
        <f>SUM(D7:D78)/64</f>
        <v>5.953125</v>
      </c>
      <c r="E79" s="32">
        <f>SUM(E7:E78)/64</f>
        <v>6.0843749999999996</v>
      </c>
    </row>
    <row r="80" spans="1:5" x14ac:dyDescent="0.25">
      <c r="A80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77"/>
  <sheetViews>
    <sheetView topLeftCell="A31" workbookViewId="0">
      <selection activeCell="E52" sqref="E52"/>
    </sheetView>
  </sheetViews>
  <sheetFormatPr defaultRowHeight="15.75" x14ac:dyDescent="0.25"/>
  <cols>
    <col min="1" max="1" width="12.140625" style="10" customWidth="1"/>
    <col min="2" max="2" width="43.28515625" style="6" customWidth="1"/>
    <col min="3" max="3" width="10.28515625" style="14" customWidth="1"/>
    <col min="4" max="4" width="10.7109375" style="26" customWidth="1"/>
    <col min="5" max="5" width="9.7109375" style="9" customWidth="1"/>
    <col min="6" max="6" width="12" style="9" customWidth="1"/>
    <col min="7" max="7" width="12.28515625" style="9" customWidth="1"/>
    <col min="8" max="8" width="12.140625" style="9" customWidth="1"/>
  </cols>
  <sheetData>
    <row r="1" spans="1:8" x14ac:dyDescent="0.25">
      <c r="A1" s="1" t="s">
        <v>73</v>
      </c>
      <c r="B1" s="2" t="s">
        <v>74</v>
      </c>
    </row>
    <row r="2" spans="1:8" ht="18.75" x14ac:dyDescent="0.3">
      <c r="A2" s="3" t="s">
        <v>75</v>
      </c>
      <c r="B2" s="4" t="s">
        <v>76</v>
      </c>
      <c r="C2" s="34" t="s">
        <v>164</v>
      </c>
    </row>
    <row r="3" spans="1:8" x14ac:dyDescent="0.25">
      <c r="A3" s="1" t="s">
        <v>77</v>
      </c>
      <c r="B3" s="2" t="s">
        <v>157</v>
      </c>
      <c r="E3" s="17"/>
    </row>
    <row r="4" spans="1:8" x14ac:dyDescent="0.25">
      <c r="A4" s="1" t="s">
        <v>78</v>
      </c>
      <c r="B4" s="2" t="s">
        <v>79</v>
      </c>
      <c r="C4" s="33" t="s">
        <v>161</v>
      </c>
    </row>
    <row r="5" spans="1:8" x14ac:dyDescent="0.25">
      <c r="A5" s="5" t="s">
        <v>81</v>
      </c>
      <c r="B5" s="2" t="s">
        <v>80</v>
      </c>
    </row>
    <row r="6" spans="1:8" x14ac:dyDescent="0.25">
      <c r="A6" s="25" t="s">
        <v>86</v>
      </c>
      <c r="B6" s="18" t="s">
        <v>0</v>
      </c>
      <c r="C6" s="19" t="s">
        <v>82</v>
      </c>
      <c r="D6" s="28" t="s">
        <v>83</v>
      </c>
      <c r="E6" s="20" t="s">
        <v>84</v>
      </c>
      <c r="F6" s="20" t="s">
        <v>85</v>
      </c>
      <c r="G6" s="21" t="s">
        <v>159</v>
      </c>
      <c r="H6" s="22" t="s">
        <v>160</v>
      </c>
    </row>
    <row r="7" spans="1:8" x14ac:dyDescent="0.25">
      <c r="A7" s="11">
        <v>9038565</v>
      </c>
      <c r="B7" s="2" t="s">
        <v>87</v>
      </c>
      <c r="C7" s="14">
        <v>1.5</v>
      </c>
    </row>
    <row r="8" spans="1:8" x14ac:dyDescent="0.25">
      <c r="A8" s="12">
        <v>9836047</v>
      </c>
      <c r="B8" s="13" t="s">
        <v>88</v>
      </c>
      <c r="C8" s="14">
        <v>6</v>
      </c>
      <c r="D8" s="26">
        <v>5.5</v>
      </c>
      <c r="E8" s="9">
        <v>7</v>
      </c>
    </row>
    <row r="9" spans="1:8" x14ac:dyDescent="0.25">
      <c r="A9" s="11">
        <v>9835773</v>
      </c>
      <c r="B9" s="2" t="s">
        <v>89</v>
      </c>
      <c r="C9" s="14">
        <v>5</v>
      </c>
      <c r="D9" s="26">
        <v>6.5</v>
      </c>
      <c r="E9" s="9">
        <v>3.75</v>
      </c>
    </row>
    <row r="10" spans="1:8" x14ac:dyDescent="0.25">
      <c r="A10" s="12">
        <v>9835918</v>
      </c>
      <c r="B10" s="13" t="s">
        <v>90</v>
      </c>
      <c r="D10" s="26">
        <v>3.5</v>
      </c>
      <c r="E10" s="9">
        <v>1</v>
      </c>
    </row>
    <row r="11" spans="1:8" x14ac:dyDescent="0.25">
      <c r="A11" s="11">
        <v>9832172</v>
      </c>
      <c r="B11" s="2" t="s">
        <v>91</v>
      </c>
      <c r="C11" s="14">
        <v>8</v>
      </c>
      <c r="D11" s="26">
        <v>8.5</v>
      </c>
      <c r="E11" s="9">
        <v>5.5</v>
      </c>
    </row>
    <row r="12" spans="1:8" x14ac:dyDescent="0.25">
      <c r="A12" s="12">
        <v>9835644</v>
      </c>
      <c r="B12" s="13" t="s">
        <v>92</v>
      </c>
      <c r="C12" s="14">
        <v>6.5</v>
      </c>
      <c r="D12" s="26">
        <v>4.5</v>
      </c>
      <c r="E12" s="9">
        <v>7</v>
      </c>
    </row>
    <row r="13" spans="1:8" x14ac:dyDescent="0.25">
      <c r="A13" s="11">
        <v>9835856</v>
      </c>
      <c r="B13" s="2" t="s">
        <v>93</v>
      </c>
      <c r="C13" s="14">
        <v>6.5</v>
      </c>
      <c r="D13" s="26">
        <v>7.5</v>
      </c>
      <c r="E13" s="9">
        <v>5</v>
      </c>
    </row>
    <row r="14" spans="1:8" x14ac:dyDescent="0.25">
      <c r="A14" s="12">
        <v>9832193</v>
      </c>
      <c r="B14" s="13" t="s">
        <v>94</v>
      </c>
      <c r="C14" s="14">
        <v>5</v>
      </c>
      <c r="D14" s="26">
        <v>2.5</v>
      </c>
      <c r="E14" s="9">
        <v>1</v>
      </c>
    </row>
    <row r="15" spans="1:8" x14ac:dyDescent="0.25">
      <c r="A15" s="11">
        <v>7288814</v>
      </c>
      <c r="B15" s="2" t="s">
        <v>95</v>
      </c>
      <c r="D15" s="26">
        <v>2</v>
      </c>
      <c r="E15" s="9">
        <v>4.5</v>
      </c>
    </row>
    <row r="16" spans="1:8" x14ac:dyDescent="0.25">
      <c r="A16" s="12">
        <v>9320383</v>
      </c>
      <c r="B16" s="13" t="s">
        <v>96</v>
      </c>
      <c r="C16" s="14">
        <v>2</v>
      </c>
      <c r="D16" s="26">
        <v>9.5</v>
      </c>
      <c r="E16" s="9">
        <v>5.5</v>
      </c>
    </row>
    <row r="17" spans="1:5" x14ac:dyDescent="0.25">
      <c r="A17" s="11">
        <v>9835842</v>
      </c>
      <c r="B17" s="2" t="s">
        <v>97</v>
      </c>
      <c r="D17" s="26">
        <v>5</v>
      </c>
      <c r="E17" s="9">
        <v>3.75</v>
      </c>
    </row>
    <row r="18" spans="1:5" x14ac:dyDescent="0.25">
      <c r="A18" s="12">
        <v>8584577</v>
      </c>
      <c r="B18" s="13" t="s">
        <v>98</v>
      </c>
      <c r="D18" s="26">
        <v>3</v>
      </c>
      <c r="E18" s="9">
        <v>0.5</v>
      </c>
    </row>
    <row r="19" spans="1:5" x14ac:dyDescent="0.25">
      <c r="A19" s="11">
        <v>9835898</v>
      </c>
      <c r="B19" s="2" t="s">
        <v>99</v>
      </c>
      <c r="C19" s="14">
        <v>1</v>
      </c>
      <c r="E19" s="9">
        <v>3</v>
      </c>
    </row>
    <row r="20" spans="1:5" x14ac:dyDescent="0.25">
      <c r="A20" s="12">
        <v>9377251</v>
      </c>
      <c r="B20" s="13" t="s">
        <v>100</v>
      </c>
    </row>
    <row r="21" spans="1:5" x14ac:dyDescent="0.25">
      <c r="A21" s="11">
        <v>8942468</v>
      </c>
      <c r="B21" s="2" t="s">
        <v>101</v>
      </c>
      <c r="C21" s="14">
        <v>7</v>
      </c>
      <c r="D21" s="26">
        <v>8</v>
      </c>
      <c r="E21" s="9">
        <v>3.75</v>
      </c>
    </row>
    <row r="22" spans="1:5" x14ac:dyDescent="0.25">
      <c r="A22" s="12">
        <v>9327797</v>
      </c>
      <c r="B22" s="13" t="s">
        <v>102</v>
      </c>
      <c r="C22" s="14">
        <v>7.5</v>
      </c>
      <c r="D22" s="26">
        <v>6</v>
      </c>
      <c r="E22" s="9">
        <v>9</v>
      </c>
    </row>
    <row r="23" spans="1:5" x14ac:dyDescent="0.25">
      <c r="A23" s="11">
        <v>9269455</v>
      </c>
      <c r="B23" s="2" t="s">
        <v>103</v>
      </c>
      <c r="C23" s="14">
        <v>1.5</v>
      </c>
    </row>
    <row r="24" spans="1:5" x14ac:dyDescent="0.25">
      <c r="A24" s="12">
        <v>9868193</v>
      </c>
      <c r="B24" s="13" t="s">
        <v>104</v>
      </c>
      <c r="C24" s="14">
        <v>5.5</v>
      </c>
      <c r="D24" s="26">
        <v>2</v>
      </c>
      <c r="E24" s="9">
        <v>8</v>
      </c>
    </row>
    <row r="25" spans="1:5" x14ac:dyDescent="0.25">
      <c r="A25" s="11">
        <v>9832922</v>
      </c>
      <c r="B25" s="2" t="s">
        <v>105</v>
      </c>
      <c r="C25" s="14">
        <v>7</v>
      </c>
      <c r="D25" s="26">
        <v>6</v>
      </c>
      <c r="E25" s="9">
        <v>8</v>
      </c>
    </row>
    <row r="26" spans="1:5" x14ac:dyDescent="0.25">
      <c r="A26" s="12">
        <v>9832297</v>
      </c>
      <c r="B26" s="13" t="s">
        <v>106</v>
      </c>
      <c r="C26" s="14">
        <v>4.5</v>
      </c>
      <c r="D26" s="26">
        <v>1</v>
      </c>
      <c r="E26" s="9">
        <v>3.25</v>
      </c>
    </row>
    <row r="27" spans="1:5" x14ac:dyDescent="0.25">
      <c r="A27" s="11">
        <v>9832488</v>
      </c>
      <c r="B27" s="2" t="s">
        <v>107</v>
      </c>
      <c r="C27" s="14">
        <v>3</v>
      </c>
      <c r="D27" s="26">
        <v>3.5</v>
      </c>
      <c r="E27" s="9">
        <v>4.75</v>
      </c>
    </row>
    <row r="28" spans="1:5" x14ac:dyDescent="0.25">
      <c r="A28" s="12">
        <v>4680636</v>
      </c>
      <c r="B28" s="13" t="s">
        <v>108</v>
      </c>
      <c r="C28" s="14">
        <v>3.5</v>
      </c>
      <c r="D28" s="26">
        <v>5.5</v>
      </c>
      <c r="E28" s="9">
        <v>6.5</v>
      </c>
    </row>
    <row r="29" spans="1:5" x14ac:dyDescent="0.25">
      <c r="A29" s="11">
        <v>9832168</v>
      </c>
      <c r="B29" s="2" t="s">
        <v>109</v>
      </c>
      <c r="C29" s="14">
        <v>1.5</v>
      </c>
      <c r="D29" s="26">
        <v>6</v>
      </c>
      <c r="E29" s="9">
        <v>8.5</v>
      </c>
    </row>
    <row r="30" spans="1:5" x14ac:dyDescent="0.25">
      <c r="A30" s="12">
        <v>9900528</v>
      </c>
      <c r="B30" s="13" t="s">
        <v>110</v>
      </c>
      <c r="D30" s="26">
        <v>4</v>
      </c>
      <c r="E30" s="9">
        <v>5.75</v>
      </c>
    </row>
    <row r="31" spans="1:5" x14ac:dyDescent="0.25">
      <c r="A31" s="11">
        <v>9836030</v>
      </c>
      <c r="B31" s="2" t="s">
        <v>111</v>
      </c>
      <c r="C31" s="14">
        <v>7.5</v>
      </c>
      <c r="D31" s="26">
        <v>9.5</v>
      </c>
      <c r="E31" s="9">
        <v>9</v>
      </c>
    </row>
    <row r="32" spans="1:5" x14ac:dyDescent="0.25">
      <c r="A32" s="12">
        <v>9835794</v>
      </c>
      <c r="B32" s="13" t="s">
        <v>112</v>
      </c>
      <c r="C32" s="14">
        <v>2.5</v>
      </c>
      <c r="D32" s="26">
        <v>4</v>
      </c>
      <c r="E32" s="9">
        <v>4.75</v>
      </c>
    </row>
    <row r="33" spans="1:5" x14ac:dyDescent="0.25">
      <c r="A33" s="11">
        <v>9836109</v>
      </c>
      <c r="B33" s="2" t="s">
        <v>113</v>
      </c>
      <c r="C33" s="14">
        <v>8</v>
      </c>
      <c r="D33" s="26">
        <v>3.5</v>
      </c>
      <c r="E33" s="9">
        <v>3.5</v>
      </c>
    </row>
    <row r="34" spans="1:5" x14ac:dyDescent="0.25">
      <c r="A34" s="12">
        <v>9868359</v>
      </c>
      <c r="B34" s="13" t="s">
        <v>114</v>
      </c>
      <c r="C34" s="14">
        <v>6</v>
      </c>
      <c r="D34" s="26">
        <v>8.5</v>
      </c>
      <c r="E34" s="9">
        <v>9.75</v>
      </c>
    </row>
    <row r="35" spans="1:5" x14ac:dyDescent="0.25">
      <c r="A35" s="11">
        <v>9832280</v>
      </c>
      <c r="B35" s="2" t="s">
        <v>115</v>
      </c>
      <c r="C35" s="14">
        <v>9</v>
      </c>
      <c r="D35" s="26">
        <v>8.5</v>
      </c>
      <c r="E35" s="9">
        <v>6</v>
      </c>
    </row>
    <row r="36" spans="1:5" x14ac:dyDescent="0.25">
      <c r="A36" s="12">
        <v>9835814</v>
      </c>
      <c r="B36" s="13" t="s">
        <v>116</v>
      </c>
      <c r="C36" s="14">
        <v>6.5</v>
      </c>
      <c r="D36" s="26">
        <v>6.5</v>
      </c>
      <c r="E36" s="9">
        <v>5.75</v>
      </c>
    </row>
    <row r="37" spans="1:5" x14ac:dyDescent="0.25">
      <c r="A37" s="11">
        <v>6268921</v>
      </c>
      <c r="B37" s="2" t="s">
        <v>117</v>
      </c>
      <c r="C37" s="14">
        <v>5</v>
      </c>
      <c r="D37" s="26">
        <v>3</v>
      </c>
      <c r="E37" s="9">
        <v>4.75</v>
      </c>
    </row>
    <row r="38" spans="1:5" x14ac:dyDescent="0.25">
      <c r="A38" s="12">
        <v>9835780</v>
      </c>
      <c r="B38" s="13" t="s">
        <v>118</v>
      </c>
      <c r="C38" s="14">
        <v>5</v>
      </c>
      <c r="D38" s="26">
        <v>8.5</v>
      </c>
      <c r="E38" s="9">
        <v>6.25</v>
      </c>
    </row>
    <row r="39" spans="1:5" x14ac:dyDescent="0.25">
      <c r="A39" s="11">
        <v>9270499</v>
      </c>
      <c r="B39" s="2" t="s">
        <v>119</v>
      </c>
      <c r="C39" s="14">
        <v>4</v>
      </c>
      <c r="D39" s="26">
        <v>7.5</v>
      </c>
      <c r="E39" s="9">
        <v>6.5</v>
      </c>
    </row>
    <row r="40" spans="1:5" x14ac:dyDescent="0.25">
      <c r="A40" s="12">
        <v>9832130</v>
      </c>
      <c r="B40" s="13" t="s">
        <v>120</v>
      </c>
      <c r="C40" s="14">
        <v>6</v>
      </c>
      <c r="D40" s="26">
        <v>2.5</v>
      </c>
      <c r="E40" s="9">
        <v>7.5</v>
      </c>
    </row>
    <row r="41" spans="1:5" x14ac:dyDescent="0.25">
      <c r="A41" s="11">
        <v>8583916</v>
      </c>
      <c r="B41" s="2" t="s">
        <v>121</v>
      </c>
      <c r="D41" s="26">
        <v>2</v>
      </c>
    </row>
    <row r="42" spans="1:5" x14ac:dyDescent="0.25">
      <c r="A42" s="12">
        <v>9832554</v>
      </c>
      <c r="B42" s="13" t="s">
        <v>122</v>
      </c>
      <c r="C42" s="14">
        <v>2</v>
      </c>
      <c r="D42" s="26">
        <v>3</v>
      </c>
      <c r="E42" s="9">
        <v>6</v>
      </c>
    </row>
    <row r="43" spans="1:5" x14ac:dyDescent="0.25">
      <c r="A43" s="11">
        <v>9832391</v>
      </c>
      <c r="B43" s="2" t="s">
        <v>123</v>
      </c>
      <c r="C43" s="14">
        <v>4.5</v>
      </c>
      <c r="D43" s="26">
        <v>2.5</v>
      </c>
      <c r="E43" s="9">
        <v>4.25</v>
      </c>
    </row>
    <row r="44" spans="1:5" x14ac:dyDescent="0.25">
      <c r="A44" s="12">
        <v>10135587</v>
      </c>
      <c r="B44" s="13" t="s">
        <v>124</v>
      </c>
      <c r="C44" s="14">
        <v>6</v>
      </c>
      <c r="D44" s="26">
        <v>7.5</v>
      </c>
      <c r="E44" s="9">
        <v>7.5</v>
      </c>
    </row>
    <row r="45" spans="1:5" x14ac:dyDescent="0.25">
      <c r="A45" s="11">
        <v>9359712</v>
      </c>
      <c r="B45" s="2" t="s">
        <v>125</v>
      </c>
      <c r="C45" s="14">
        <v>3</v>
      </c>
      <c r="D45" s="26">
        <v>4.5</v>
      </c>
      <c r="E45" s="9">
        <v>8</v>
      </c>
    </row>
    <row r="46" spans="1:5" x14ac:dyDescent="0.25">
      <c r="A46" s="12">
        <v>8537427</v>
      </c>
      <c r="B46" s="13" t="s">
        <v>126</v>
      </c>
      <c r="C46" s="14">
        <v>3.5</v>
      </c>
      <c r="D46" s="26">
        <v>7</v>
      </c>
      <c r="E46" s="9">
        <v>7.75</v>
      </c>
    </row>
    <row r="47" spans="1:5" x14ac:dyDescent="0.25">
      <c r="A47" s="11">
        <v>9900296</v>
      </c>
      <c r="B47" s="2" t="s">
        <v>127</v>
      </c>
      <c r="C47" s="14">
        <v>6</v>
      </c>
      <c r="D47" s="26">
        <v>3.5</v>
      </c>
      <c r="E47" s="9">
        <v>6.5</v>
      </c>
    </row>
    <row r="48" spans="1:5" x14ac:dyDescent="0.25">
      <c r="A48" s="12">
        <v>8913420</v>
      </c>
      <c r="B48" s="13" t="s">
        <v>128</v>
      </c>
      <c r="C48" s="14">
        <v>3.5</v>
      </c>
      <c r="D48" s="26">
        <v>0.5</v>
      </c>
      <c r="E48" s="9">
        <v>6</v>
      </c>
    </row>
    <row r="49" spans="1:5" x14ac:dyDescent="0.25">
      <c r="A49" s="11">
        <v>9832471</v>
      </c>
      <c r="B49" s="2" t="s">
        <v>129</v>
      </c>
      <c r="C49" s="14">
        <v>5.5</v>
      </c>
      <c r="D49" s="26">
        <v>8</v>
      </c>
      <c r="E49" s="9">
        <v>8.5</v>
      </c>
    </row>
    <row r="50" spans="1:5" x14ac:dyDescent="0.25">
      <c r="A50" s="12">
        <v>9835992</v>
      </c>
      <c r="B50" s="13" t="s">
        <v>130</v>
      </c>
      <c r="C50" s="14">
        <v>5.5</v>
      </c>
      <c r="D50" s="26">
        <v>1.5</v>
      </c>
      <c r="E50" s="9">
        <v>4.5</v>
      </c>
    </row>
    <row r="51" spans="1:5" x14ac:dyDescent="0.25">
      <c r="A51" s="11">
        <v>9913533</v>
      </c>
      <c r="B51" s="2" t="s">
        <v>131</v>
      </c>
      <c r="C51" s="14">
        <v>2.5</v>
      </c>
      <c r="D51" s="32">
        <v>5.5</v>
      </c>
      <c r="E51" s="9">
        <v>8.5</v>
      </c>
    </row>
    <row r="52" spans="1:5" x14ac:dyDescent="0.25">
      <c r="A52" s="12">
        <v>9832338</v>
      </c>
      <c r="B52" s="13" t="s">
        <v>132</v>
      </c>
      <c r="C52" s="14">
        <v>1.5</v>
      </c>
      <c r="D52" s="26">
        <v>6</v>
      </c>
      <c r="E52" s="9">
        <v>6</v>
      </c>
    </row>
    <row r="53" spans="1:5" x14ac:dyDescent="0.25">
      <c r="A53" s="11">
        <v>7555882</v>
      </c>
      <c r="B53" s="2" t="s">
        <v>133</v>
      </c>
      <c r="C53" s="14">
        <v>4.5</v>
      </c>
      <c r="D53" s="26">
        <v>6</v>
      </c>
      <c r="E53" s="9">
        <v>5</v>
      </c>
    </row>
    <row r="54" spans="1:5" x14ac:dyDescent="0.25">
      <c r="A54" s="12">
        <v>9832359</v>
      </c>
      <c r="B54" s="13" t="s">
        <v>134</v>
      </c>
      <c r="C54" s="14">
        <v>4.5</v>
      </c>
      <c r="D54" s="26">
        <v>4.5</v>
      </c>
      <c r="E54" s="9">
        <v>8</v>
      </c>
    </row>
    <row r="55" spans="1:5" x14ac:dyDescent="0.25">
      <c r="A55" s="11">
        <v>9835407</v>
      </c>
      <c r="B55" s="2" t="s">
        <v>135</v>
      </c>
      <c r="C55" s="14">
        <v>4</v>
      </c>
      <c r="D55" s="26">
        <v>6</v>
      </c>
    </row>
    <row r="56" spans="1:5" x14ac:dyDescent="0.25">
      <c r="A56" s="12">
        <v>8062860</v>
      </c>
      <c r="B56" s="13" t="s">
        <v>136</v>
      </c>
      <c r="C56" s="14">
        <v>5</v>
      </c>
      <c r="D56" s="26">
        <v>5.5</v>
      </c>
      <c r="E56" s="9">
        <v>4</v>
      </c>
    </row>
    <row r="57" spans="1:5" x14ac:dyDescent="0.25">
      <c r="A57" s="11">
        <v>9832425</v>
      </c>
      <c r="B57" s="2" t="s">
        <v>137</v>
      </c>
      <c r="C57" s="14">
        <v>5</v>
      </c>
      <c r="D57" s="26">
        <v>5</v>
      </c>
      <c r="E57" s="9">
        <v>1.75</v>
      </c>
    </row>
    <row r="58" spans="1:5" x14ac:dyDescent="0.25">
      <c r="A58" s="12">
        <v>9853057</v>
      </c>
      <c r="B58" s="13" t="s">
        <v>138</v>
      </c>
      <c r="C58" s="14">
        <v>7.5</v>
      </c>
      <c r="D58" s="26">
        <v>0.5</v>
      </c>
      <c r="E58" s="9">
        <v>3.5</v>
      </c>
    </row>
    <row r="59" spans="1:5" x14ac:dyDescent="0.25">
      <c r="A59" s="11">
        <v>9836012</v>
      </c>
      <c r="B59" s="2" t="s">
        <v>139</v>
      </c>
      <c r="D59" s="32">
        <v>3</v>
      </c>
      <c r="E59" s="9">
        <v>5.5</v>
      </c>
    </row>
    <row r="60" spans="1:5" x14ac:dyDescent="0.25">
      <c r="A60" s="12">
        <v>9836026</v>
      </c>
      <c r="B60" s="13" t="s">
        <v>140</v>
      </c>
      <c r="C60" s="14">
        <v>2.5</v>
      </c>
      <c r="D60" s="32">
        <v>6</v>
      </c>
      <c r="E60" s="9">
        <v>8.75</v>
      </c>
    </row>
    <row r="61" spans="1:5" x14ac:dyDescent="0.25">
      <c r="A61" s="11">
        <v>9344528</v>
      </c>
      <c r="B61" s="2" t="s">
        <v>141</v>
      </c>
      <c r="D61" s="26">
        <v>1.5</v>
      </c>
      <c r="E61" s="9">
        <v>5.5</v>
      </c>
    </row>
    <row r="62" spans="1:5" x14ac:dyDescent="0.25">
      <c r="A62" s="12">
        <v>9832321</v>
      </c>
      <c r="B62" s="13" t="s">
        <v>142</v>
      </c>
      <c r="C62" s="14">
        <v>2</v>
      </c>
      <c r="D62" s="26">
        <v>6</v>
      </c>
      <c r="E62" s="9">
        <v>7.5</v>
      </c>
    </row>
    <row r="63" spans="1:5" x14ac:dyDescent="0.25">
      <c r="A63" s="11">
        <v>9832262</v>
      </c>
      <c r="B63" s="2" t="s">
        <v>143</v>
      </c>
      <c r="C63" s="14">
        <v>2.5</v>
      </c>
      <c r="D63" s="32">
        <v>4.5</v>
      </c>
      <c r="E63" s="9">
        <v>4</v>
      </c>
    </row>
    <row r="64" spans="1:5" x14ac:dyDescent="0.25">
      <c r="A64" s="12">
        <v>9346235</v>
      </c>
      <c r="B64" s="13" t="s">
        <v>144</v>
      </c>
      <c r="D64" s="26">
        <v>4.5</v>
      </c>
      <c r="E64" s="9">
        <v>5</v>
      </c>
    </row>
    <row r="65" spans="1:5" x14ac:dyDescent="0.25">
      <c r="A65" s="11">
        <v>6472321</v>
      </c>
      <c r="B65" s="2" t="s">
        <v>145</v>
      </c>
      <c r="C65" s="14">
        <v>4</v>
      </c>
      <c r="D65" s="32">
        <v>4.5</v>
      </c>
      <c r="E65" s="9">
        <v>7.5</v>
      </c>
    </row>
    <row r="66" spans="1:5" x14ac:dyDescent="0.25">
      <c r="A66" s="12">
        <v>9832213</v>
      </c>
      <c r="B66" s="13" t="s">
        <v>146</v>
      </c>
      <c r="C66" s="14">
        <v>5</v>
      </c>
      <c r="D66" s="32">
        <v>7</v>
      </c>
      <c r="E66" s="9">
        <v>3.75</v>
      </c>
    </row>
    <row r="67" spans="1:5" x14ac:dyDescent="0.25">
      <c r="A67" s="11">
        <v>9853172</v>
      </c>
      <c r="B67" s="2" t="s">
        <v>147</v>
      </c>
      <c r="C67" s="14">
        <v>5</v>
      </c>
      <c r="D67" s="26">
        <v>3.5</v>
      </c>
      <c r="E67" s="9">
        <v>3</v>
      </c>
    </row>
    <row r="68" spans="1:5" x14ac:dyDescent="0.25">
      <c r="A68" s="12">
        <v>9832255</v>
      </c>
      <c r="B68" s="13" t="s">
        <v>148</v>
      </c>
      <c r="C68" s="14">
        <v>5</v>
      </c>
      <c r="D68" s="26">
        <v>8</v>
      </c>
      <c r="E68" s="9">
        <v>8</v>
      </c>
    </row>
    <row r="69" spans="1:5" x14ac:dyDescent="0.25">
      <c r="A69" s="11">
        <v>9832342</v>
      </c>
      <c r="B69" s="2" t="s">
        <v>149</v>
      </c>
      <c r="C69" s="14">
        <v>7</v>
      </c>
      <c r="D69" s="26">
        <v>7</v>
      </c>
    </row>
    <row r="70" spans="1:5" x14ac:dyDescent="0.25">
      <c r="A70" s="12">
        <v>9835557</v>
      </c>
      <c r="B70" s="13" t="s">
        <v>150</v>
      </c>
      <c r="C70" s="14">
        <v>5.5</v>
      </c>
      <c r="D70" s="26">
        <v>2</v>
      </c>
      <c r="E70" s="9">
        <v>7</v>
      </c>
    </row>
    <row r="71" spans="1:5" x14ac:dyDescent="0.25">
      <c r="A71" s="11">
        <v>9853001</v>
      </c>
      <c r="B71" s="2" t="s">
        <v>151</v>
      </c>
      <c r="C71" s="14">
        <v>4.5</v>
      </c>
      <c r="D71" s="26">
        <v>2.5</v>
      </c>
      <c r="E71" s="9">
        <v>9.5</v>
      </c>
    </row>
    <row r="72" spans="1:5" x14ac:dyDescent="0.25">
      <c r="A72" s="12">
        <v>9835428</v>
      </c>
      <c r="B72" s="13" t="s">
        <v>152</v>
      </c>
      <c r="C72" s="14">
        <v>2</v>
      </c>
      <c r="D72" s="26">
        <v>2</v>
      </c>
      <c r="E72" s="9">
        <v>5.75</v>
      </c>
    </row>
    <row r="73" spans="1:5" x14ac:dyDescent="0.25">
      <c r="A73" s="11">
        <v>9900302</v>
      </c>
      <c r="B73" s="2" t="s">
        <v>153</v>
      </c>
      <c r="C73" s="14">
        <v>9.5</v>
      </c>
      <c r="D73" s="26">
        <v>8</v>
      </c>
      <c r="E73" s="9">
        <v>7.75</v>
      </c>
    </row>
    <row r="74" spans="1:5" x14ac:dyDescent="0.25">
      <c r="A74" s="12">
        <v>9868280</v>
      </c>
      <c r="B74" s="13" t="s">
        <v>154</v>
      </c>
      <c r="C74" s="14">
        <v>3</v>
      </c>
      <c r="D74" s="26">
        <v>5</v>
      </c>
      <c r="E74" s="9">
        <v>5.25</v>
      </c>
    </row>
    <row r="75" spans="1:5" x14ac:dyDescent="0.25">
      <c r="A75" s="11">
        <v>9832220</v>
      </c>
      <c r="B75" s="2" t="s">
        <v>155</v>
      </c>
      <c r="C75" s="14">
        <v>4</v>
      </c>
      <c r="D75" s="26">
        <v>7</v>
      </c>
      <c r="E75" s="9">
        <v>8.5</v>
      </c>
    </row>
    <row r="76" spans="1:5" x14ac:dyDescent="0.25">
      <c r="A76" s="12">
        <v>9359705</v>
      </c>
      <c r="B76" s="13" t="s">
        <v>156</v>
      </c>
      <c r="D76" s="26">
        <v>6</v>
      </c>
      <c r="E76" s="9">
        <v>8</v>
      </c>
    </row>
    <row r="77" spans="1:5" x14ac:dyDescent="0.25">
      <c r="B77" s="15" t="s">
        <v>163</v>
      </c>
      <c r="C77" s="16">
        <f>SUM(C7:C76)/69</f>
        <v>4.0217391304347823</v>
      </c>
      <c r="D77" s="32">
        <f>SUM(D7:D76)/66</f>
        <v>4.9848484848484844</v>
      </c>
      <c r="E77" s="32">
        <f>SUM(E7:E76)/66</f>
        <v>5.6780303030303028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</dc:creator>
  <cp:lastModifiedBy>Vitor</cp:lastModifiedBy>
  <dcterms:created xsi:type="dcterms:W3CDTF">2017-05-10T21:05:22Z</dcterms:created>
  <dcterms:modified xsi:type="dcterms:W3CDTF">2017-07-09T07:09:56Z</dcterms:modified>
</cp:coreProperties>
</file>