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/>
  </bookViews>
  <sheets>
    <sheet name="Quadro de notas" sheetId="2" r:id="rId1"/>
  </sheets>
  <calcPr calcId="152511"/>
</workbook>
</file>

<file path=xl/calcChain.xml><?xml version="1.0" encoding="utf-8"?>
<calcChain xmlns="http://schemas.openxmlformats.org/spreadsheetml/2006/main">
  <c r="F41" i="2" l="1"/>
  <c r="H41" i="2" s="1"/>
  <c r="F13" i="2"/>
  <c r="H13" i="2" s="1"/>
  <c r="F53" i="2"/>
  <c r="H53" i="2" s="1"/>
  <c r="F2" i="2"/>
  <c r="H2" i="2" s="1"/>
  <c r="F46" i="2"/>
  <c r="H46" i="2" s="1"/>
  <c r="F9" i="2"/>
  <c r="H9" i="2" s="1"/>
  <c r="F22" i="2"/>
  <c r="H22" i="2" s="1"/>
  <c r="F30" i="2"/>
  <c r="H30" i="2" s="1"/>
  <c r="F17" i="2"/>
  <c r="H17" i="2" s="1"/>
  <c r="F54" i="2"/>
  <c r="H54" i="2" s="1"/>
  <c r="F28" i="2"/>
  <c r="H28" i="2" s="1"/>
  <c r="F10" i="2"/>
  <c r="H10" i="2" s="1"/>
  <c r="F8" i="2"/>
  <c r="H8" i="2" s="1"/>
  <c r="F18" i="2"/>
  <c r="H18" i="2" s="1"/>
  <c r="F24" i="2"/>
  <c r="H24" i="2" s="1"/>
  <c r="F33" i="2"/>
  <c r="H33" i="2" s="1"/>
  <c r="F19" i="2"/>
  <c r="H19" i="2" s="1"/>
  <c r="F36" i="2"/>
  <c r="H36" i="2" s="1"/>
  <c r="F40" i="2"/>
  <c r="H40" i="2" s="1"/>
  <c r="F44" i="2"/>
  <c r="H44" i="2" s="1"/>
  <c r="F31" i="2"/>
  <c r="H31" i="2" s="1"/>
  <c r="F43" i="2"/>
  <c r="H43" i="2" s="1"/>
  <c r="F5" i="2"/>
  <c r="H5" i="2" s="1"/>
  <c r="F49" i="2"/>
  <c r="H49" i="2" s="1"/>
  <c r="F38" i="2"/>
  <c r="H38" i="2" s="1"/>
  <c r="F21" i="2"/>
  <c r="H21" i="2" s="1"/>
  <c r="F11" i="2"/>
  <c r="H11" i="2" s="1"/>
  <c r="F29" i="2"/>
  <c r="H29" i="2" s="1"/>
  <c r="F15" i="2"/>
  <c r="H15" i="2" s="1"/>
  <c r="F14" i="2"/>
  <c r="H14" i="2" s="1"/>
  <c r="F26" i="2"/>
  <c r="H26" i="2" s="1"/>
  <c r="F23" i="2"/>
  <c r="H23" i="2" s="1"/>
  <c r="F55" i="2"/>
  <c r="H55" i="2" s="1"/>
  <c r="F42" i="2"/>
  <c r="H42" i="2" s="1"/>
  <c r="F12" i="2"/>
  <c r="H12" i="2" s="1"/>
  <c r="F32" i="2"/>
  <c r="H32" i="2" s="1"/>
  <c r="F3" i="2"/>
  <c r="H3" i="2" s="1"/>
  <c r="F45" i="2"/>
  <c r="H45" i="2" s="1"/>
  <c r="F34" i="2"/>
  <c r="H34" i="2" s="1"/>
  <c r="F27" i="2"/>
  <c r="H27" i="2" s="1"/>
  <c r="F48" i="2"/>
  <c r="H48" i="2" s="1"/>
  <c r="F37" i="2"/>
  <c r="H37" i="2" s="1"/>
  <c r="F35" i="2"/>
  <c r="H35" i="2" s="1"/>
  <c r="F4" i="2"/>
  <c r="H4" i="2" s="1"/>
  <c r="F51" i="2"/>
  <c r="H51" i="2" s="1"/>
  <c r="F16" i="2"/>
  <c r="H16" i="2" s="1"/>
  <c r="F47" i="2"/>
  <c r="H47" i="2" s="1"/>
  <c r="F25" i="2"/>
  <c r="H25" i="2" s="1"/>
  <c r="F52" i="2"/>
  <c r="H52" i="2" s="1"/>
  <c r="F39" i="2"/>
  <c r="H39" i="2" s="1"/>
  <c r="F50" i="2"/>
  <c r="H50" i="2" s="1"/>
  <c r="E7" i="2"/>
  <c r="F7" i="2" s="1"/>
  <c r="H7" i="2" s="1"/>
  <c r="E6" i="2"/>
  <c r="F6" i="2" s="1"/>
  <c r="H6" i="2" s="1"/>
  <c r="F20" i="2"/>
  <c r="H20" i="2" s="1"/>
</calcChain>
</file>

<file path=xl/sharedStrings.xml><?xml version="1.0" encoding="utf-8"?>
<sst xmlns="http://schemas.openxmlformats.org/spreadsheetml/2006/main" count="117" uniqueCount="66">
  <si>
    <t>10300362</t>
  </si>
  <si>
    <t>10316794</t>
  </si>
  <si>
    <t>10316599</t>
  </si>
  <si>
    <t>9349822</t>
  </si>
  <si>
    <t>5176868</t>
  </si>
  <si>
    <t>10316992</t>
  </si>
  <si>
    <t>8471223</t>
  </si>
  <si>
    <t>10317113</t>
  </si>
  <si>
    <t>10317068</t>
  </si>
  <si>
    <t>10317263</t>
  </si>
  <si>
    <t>10268220</t>
  </si>
  <si>
    <t>9339053</t>
  </si>
  <si>
    <t>10316561</t>
  </si>
  <si>
    <t>6438656</t>
  </si>
  <si>
    <t>10267786</t>
  </si>
  <si>
    <t>10353100</t>
  </si>
  <si>
    <t>10316898</t>
  </si>
  <si>
    <t>10316835</t>
  </si>
  <si>
    <t>10315768</t>
  </si>
  <si>
    <t>10370677</t>
  </si>
  <si>
    <t>10425910</t>
  </si>
  <si>
    <t>10370681</t>
  </si>
  <si>
    <t>9288978</t>
  </si>
  <si>
    <t>10370698</t>
  </si>
  <si>
    <t>10317541</t>
  </si>
  <si>
    <t>10268022</t>
  </si>
  <si>
    <t>10425890</t>
  </si>
  <si>
    <t>8538182</t>
  </si>
  <si>
    <t>10416079</t>
  </si>
  <si>
    <t>10353069</t>
  </si>
  <si>
    <t>10316731</t>
  </si>
  <si>
    <t>8670910</t>
  </si>
  <si>
    <t>10416083</t>
  </si>
  <si>
    <t>6433331</t>
  </si>
  <si>
    <t>1123531</t>
  </si>
  <si>
    <t>10425906</t>
  </si>
  <si>
    <t>8971714</t>
  </si>
  <si>
    <t>10317482</t>
  </si>
  <si>
    <t>10257979</t>
  </si>
  <si>
    <t>7214662</t>
  </si>
  <si>
    <t>10393377</t>
  </si>
  <si>
    <t>10388840</t>
  </si>
  <si>
    <t>10317109</t>
  </si>
  <si>
    <t>10370656</t>
  </si>
  <si>
    <t>10353094</t>
  </si>
  <si>
    <t>10404037</t>
  </si>
  <si>
    <t>9301005</t>
  </si>
  <si>
    <t>7666997</t>
  </si>
  <si>
    <t>10409220</t>
  </si>
  <si>
    <t>7628531</t>
  </si>
  <si>
    <t>10267869</t>
  </si>
  <si>
    <t>10317093</t>
  </si>
  <si>
    <t>10393342</t>
  </si>
  <si>
    <t>(I) 9298826</t>
  </si>
  <si>
    <t>NUSP</t>
  </si>
  <si>
    <t>P1</t>
  </si>
  <si>
    <t>P2</t>
  </si>
  <si>
    <t>P3</t>
  </si>
  <si>
    <t>P4</t>
  </si>
  <si>
    <t>Média Ps</t>
  </si>
  <si>
    <t xml:space="preserve">Exame </t>
  </si>
  <si>
    <t>NOTA FINAL</t>
  </si>
  <si>
    <t>SITUAÇÃO</t>
  </si>
  <si>
    <t>REAVAL</t>
  </si>
  <si>
    <t>REPROVADO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</si>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</sst>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5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7" sqref="B7"/>
    </sheetView>
  </sheetViews>
  <sheetFormatPr defaultRowHeight="12.75" x14ac:dyDescent="0.2"/>
  <cols>
    <col min="1" max="1" width="10.28515625" customWidth="1"/>
    <col min="6" max="6" width="9.85546875" bestFit="1" customWidth="1"/>
    <col min="8" max="8" width="15" customWidth="1"/>
    <col min="9" max="9" width="14.42578125" customWidth="1"/>
  </cols>
  <sheetData>
    <row r="1" spans="1:9" ht="15.75" x14ac:dyDescent="0.25">
      <c r="A1" s="1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1" t="s">
        <v>60</v>
      </c>
      <c r="H1" s="1" t="s">
        <v>61</v>
      </c>
      <c r="I1" s="8" t="s">
        <v>62</v>
      </c>
    </row>
    <row r="2" spans="1:9" ht="15" x14ac:dyDescent="0.25">
      <c r="A2" s="3" t="s">
        <v>4</v>
      </c>
      <c r="B2" s="5">
        <v>10</v>
      </c>
      <c r="C2" s="6">
        <v>10</v>
      </c>
      <c r="D2" s="6">
        <v>10</v>
      </c>
      <c r="E2" s="6">
        <v>0</v>
      </c>
      <c r="F2" s="6">
        <f>AVERAGE(B2:E2)</f>
        <v>7.5</v>
      </c>
      <c r="G2" s="7">
        <v>8.4482678446872832</v>
      </c>
      <c r="H2" s="4">
        <f>(0.25*F2)+(0.75*G2)</f>
        <v>8.2112008835154633</v>
      </c>
      <c r="I2" s="9" t="s">
        <v>65</v>
      </c>
    </row>
    <row r="3" spans="1:9" ht="15" x14ac:dyDescent="0.25">
      <c r="A3" s="3" t="s">
        <v>38</v>
      </c>
      <c r="B3" s="5">
        <v>10</v>
      </c>
      <c r="C3" s="6">
        <v>9</v>
      </c>
      <c r="D3" s="6">
        <v>9</v>
      </c>
      <c r="E3" s="6">
        <v>4</v>
      </c>
      <c r="F3" s="6">
        <f>AVERAGE(B3:E3)</f>
        <v>8</v>
      </c>
      <c r="G3" s="7">
        <v>6.4782608695652177</v>
      </c>
      <c r="H3" s="4">
        <f>(0.25*F3)+(0.75*G3)</f>
        <v>6.8586956521739131</v>
      </c>
      <c r="I3" s="9" t="s">
        <v>65</v>
      </c>
    </row>
    <row r="4" spans="1:9" ht="15" x14ac:dyDescent="0.25">
      <c r="A4" s="3" t="s">
        <v>45</v>
      </c>
      <c r="B4" s="5">
        <v>8</v>
      </c>
      <c r="C4" s="6">
        <v>10</v>
      </c>
      <c r="D4" s="6">
        <v>0</v>
      </c>
      <c r="E4" s="6">
        <v>0</v>
      </c>
      <c r="F4" s="6">
        <f>AVERAGE(B4:E4)</f>
        <v>4.5</v>
      </c>
      <c r="G4" s="7">
        <v>7.0495750342297656</v>
      </c>
      <c r="H4" s="4">
        <f>(0.25*F4)+(0.75*G4)</f>
        <v>6.4121812756723244</v>
      </c>
      <c r="I4" s="9" t="s">
        <v>65</v>
      </c>
    </row>
    <row r="5" spans="1:9" ht="15" x14ac:dyDescent="0.25">
      <c r="A5" s="3" t="s">
        <v>24</v>
      </c>
      <c r="B5" s="5">
        <v>9</v>
      </c>
      <c r="C5" s="6">
        <v>4</v>
      </c>
      <c r="D5" s="6">
        <v>7</v>
      </c>
      <c r="E5" s="6">
        <v>0</v>
      </c>
      <c r="F5" s="6">
        <f>AVERAGE(B5:E5)</f>
        <v>5</v>
      </c>
      <c r="G5" s="7">
        <v>6.6995789092975802</v>
      </c>
      <c r="H5" s="4">
        <f>(0.25*F5)+(0.75*G5)</f>
        <v>6.2746841819731856</v>
      </c>
      <c r="I5" s="9" t="s">
        <v>65</v>
      </c>
    </row>
    <row r="6" spans="1:9" ht="15" x14ac:dyDescent="0.25">
      <c r="A6" s="3" t="s">
        <v>16</v>
      </c>
      <c r="B6" s="5">
        <v>2.7777777777777777</v>
      </c>
      <c r="C6" s="6">
        <v>5.5</v>
      </c>
      <c r="D6" s="6">
        <v>4</v>
      </c>
      <c r="E6" s="6">
        <f>2.5</f>
        <v>2.5</v>
      </c>
      <c r="F6" s="6">
        <f>AVERAGE(B6:E6)</f>
        <v>3.6944444444444446</v>
      </c>
      <c r="G6" s="7">
        <v>6.2964426877470352</v>
      </c>
      <c r="H6" s="4">
        <f>(0.25*F6)+(0.75*G6)</f>
        <v>5.645943126921388</v>
      </c>
      <c r="I6" s="9" t="s">
        <v>65</v>
      </c>
    </row>
    <row r="7" spans="1:9" ht="15" x14ac:dyDescent="0.25">
      <c r="A7" s="3" t="s">
        <v>49</v>
      </c>
      <c r="B7" s="5">
        <v>8</v>
      </c>
      <c r="C7" s="6">
        <v>9</v>
      </c>
      <c r="D7" s="6">
        <v>0</v>
      </c>
      <c r="E7" s="6">
        <f>2.5</f>
        <v>2.5</v>
      </c>
      <c r="F7" s="6">
        <f>AVERAGE(B7:E7)</f>
        <v>4.875</v>
      </c>
      <c r="G7" s="7">
        <v>5.8028882172104677</v>
      </c>
      <c r="H7" s="4">
        <f>(0.25*F7)+(0.75*G7)</f>
        <v>5.5709161629078512</v>
      </c>
      <c r="I7" s="9" t="s">
        <v>65</v>
      </c>
    </row>
    <row r="8" spans="1:9" ht="15" x14ac:dyDescent="0.25">
      <c r="A8" s="3" t="s">
        <v>13</v>
      </c>
      <c r="B8" s="5">
        <v>3.333333333333333</v>
      </c>
      <c r="C8" s="6">
        <v>6.7</v>
      </c>
      <c r="D8" s="6">
        <v>2</v>
      </c>
      <c r="E8" s="6">
        <v>0</v>
      </c>
      <c r="F8" s="6">
        <f>AVERAGE(B8:E8)</f>
        <v>3.0083333333333333</v>
      </c>
      <c r="G8" s="7">
        <v>6.2841716396703609</v>
      </c>
      <c r="H8" s="4">
        <f>(0.25*F8)+(0.75*G8)</f>
        <v>5.4652120630861036</v>
      </c>
      <c r="I8" s="9" t="s">
        <v>65</v>
      </c>
    </row>
    <row r="9" spans="1:9" ht="15" x14ac:dyDescent="0.25">
      <c r="A9" s="3" t="s">
        <v>6</v>
      </c>
      <c r="B9" s="5">
        <v>7.7777777777777768</v>
      </c>
      <c r="C9" s="6">
        <v>10</v>
      </c>
      <c r="D9" s="6">
        <v>1</v>
      </c>
      <c r="E9" s="6">
        <v>0</v>
      </c>
      <c r="F9" s="6">
        <f>AVERAGE(B9:E9)</f>
        <v>4.6944444444444446</v>
      </c>
      <c r="G9" s="7">
        <v>5.462450592885375</v>
      </c>
      <c r="H9" s="4">
        <f>(0.25*F9)+(0.75*G9)</f>
        <v>5.270449055775142</v>
      </c>
      <c r="I9" s="9" t="s">
        <v>65</v>
      </c>
    </row>
    <row r="10" spans="1:9" ht="15" x14ac:dyDescent="0.25">
      <c r="A10" s="3" t="s">
        <v>12</v>
      </c>
      <c r="B10" s="5">
        <v>8</v>
      </c>
      <c r="C10" s="6">
        <v>6</v>
      </c>
      <c r="D10" s="6">
        <v>2</v>
      </c>
      <c r="E10" s="6">
        <v>0</v>
      </c>
      <c r="F10" s="6">
        <f>AVERAGE(B10:E10)</f>
        <v>4</v>
      </c>
      <c r="G10" s="7">
        <v>5.4062362758014926</v>
      </c>
      <c r="H10" s="4">
        <f>(0.25*F10)+(0.75*G10)</f>
        <v>5.0546772068511192</v>
      </c>
      <c r="I10" s="9" t="s">
        <v>65</v>
      </c>
    </row>
    <row r="11" spans="1:9" ht="15" x14ac:dyDescent="0.25">
      <c r="A11" s="3" t="s">
        <v>28</v>
      </c>
      <c r="B11" s="5">
        <v>8</v>
      </c>
      <c r="C11" s="6">
        <v>10</v>
      </c>
      <c r="D11" s="6">
        <v>2</v>
      </c>
      <c r="E11" s="6">
        <v>0</v>
      </c>
      <c r="F11" s="6">
        <f>AVERAGE(B11:E11)</f>
        <v>5</v>
      </c>
      <c r="G11" s="7">
        <v>4.9965124389676818</v>
      </c>
      <c r="H11" s="4">
        <f>(0.25*F11)+(0.75*G11)</f>
        <v>4.9973843292257616</v>
      </c>
      <c r="I11" s="9" t="s">
        <v>65</v>
      </c>
    </row>
    <row r="12" spans="1:9" ht="15" x14ac:dyDescent="0.25">
      <c r="A12" s="3" t="s">
        <v>36</v>
      </c>
      <c r="B12" s="5">
        <v>7</v>
      </c>
      <c r="C12" s="6">
        <v>6.5</v>
      </c>
      <c r="D12" s="6">
        <v>5</v>
      </c>
      <c r="E12" s="6">
        <v>0</v>
      </c>
      <c r="F12" s="6">
        <f>AVERAGE(B12:E12)</f>
        <v>4.625</v>
      </c>
      <c r="G12" s="7">
        <v>5.120772946859903</v>
      </c>
      <c r="H12" s="4">
        <f>(0.25*F12)+(0.75*G12)</f>
        <v>4.9968297101449277</v>
      </c>
      <c r="I12" s="9" t="s">
        <v>65</v>
      </c>
    </row>
    <row r="13" spans="1:9" ht="15" x14ac:dyDescent="0.25">
      <c r="A13" s="3" t="s">
        <v>2</v>
      </c>
      <c r="B13" s="5">
        <v>8</v>
      </c>
      <c r="C13" s="6">
        <v>7</v>
      </c>
      <c r="D13" s="6">
        <v>0</v>
      </c>
      <c r="E13" s="6">
        <v>0</v>
      </c>
      <c r="F13" s="6">
        <f>AVERAGE(B13:E13)</f>
        <v>3.75</v>
      </c>
      <c r="G13" s="7">
        <v>5.3952569169960469</v>
      </c>
      <c r="H13" s="4">
        <f>(0.25*F13)+(0.75*G13)</f>
        <v>4.9839426877470352</v>
      </c>
      <c r="I13" s="9" t="s">
        <v>65</v>
      </c>
    </row>
    <row r="14" spans="1:9" ht="15" x14ac:dyDescent="0.25">
      <c r="A14" s="3" t="s">
        <v>31</v>
      </c>
      <c r="B14" s="5">
        <v>5</v>
      </c>
      <c r="C14" s="6">
        <v>10</v>
      </c>
      <c r="D14" s="6">
        <v>1</v>
      </c>
      <c r="E14" s="6">
        <v>0</v>
      </c>
      <c r="F14" s="6">
        <f>AVERAGE(B14:E14)</f>
        <v>4</v>
      </c>
      <c r="G14" s="7">
        <v>5.0289855072463761</v>
      </c>
      <c r="H14" s="4">
        <f>(0.25*F14)+(0.75*G14)</f>
        <v>4.7717391304347823</v>
      </c>
      <c r="I14" s="9" t="s">
        <v>63</v>
      </c>
    </row>
    <row r="15" spans="1:9" ht="15" x14ac:dyDescent="0.25">
      <c r="A15" s="3" t="s">
        <v>30</v>
      </c>
      <c r="B15" s="5">
        <v>8</v>
      </c>
      <c r="C15" s="6">
        <v>9</v>
      </c>
      <c r="D15" s="6">
        <v>2</v>
      </c>
      <c r="E15" s="6">
        <v>0</v>
      </c>
      <c r="F15" s="6">
        <f>AVERAGE(B15:E15)</f>
        <v>4.75</v>
      </c>
      <c r="G15" s="7">
        <v>4.5863752615670776</v>
      </c>
      <c r="H15" s="4">
        <f>(0.25*F15)+(0.75*G15)</f>
        <v>4.6272814461753082</v>
      </c>
      <c r="I15" s="9" t="s">
        <v>63</v>
      </c>
    </row>
    <row r="16" spans="1:9" ht="15" x14ac:dyDescent="0.25">
      <c r="A16" s="3" t="s">
        <v>47</v>
      </c>
      <c r="B16" s="5">
        <v>10</v>
      </c>
      <c r="C16" s="6">
        <v>4.5</v>
      </c>
      <c r="D16" s="6">
        <v>3</v>
      </c>
      <c r="E16" s="6">
        <v>0</v>
      </c>
      <c r="F16" s="6">
        <f>AVERAGE(B16:E16)</f>
        <v>4.375</v>
      </c>
      <c r="G16" s="7">
        <v>4.5496912862641761</v>
      </c>
      <c r="H16" s="4">
        <f>(0.25*F16)+(0.75*G16)</f>
        <v>4.5060184646981316</v>
      </c>
      <c r="I16" s="9" t="s">
        <v>63</v>
      </c>
    </row>
    <row r="17" spans="1:9" ht="15" x14ac:dyDescent="0.25">
      <c r="A17" s="3" t="s">
        <v>9</v>
      </c>
      <c r="B17" s="5">
        <v>10</v>
      </c>
      <c r="C17" s="6">
        <v>10</v>
      </c>
      <c r="D17" s="6">
        <v>0</v>
      </c>
      <c r="E17" s="6">
        <v>0</v>
      </c>
      <c r="F17" s="6">
        <f>AVERAGE(B17:E17)</f>
        <v>5</v>
      </c>
      <c r="G17" s="7">
        <v>4.1519543258673695</v>
      </c>
      <c r="H17" s="4">
        <f>(0.25*F17)+(0.75*G17)</f>
        <v>4.3639657444005273</v>
      </c>
      <c r="I17" s="9" t="s">
        <v>63</v>
      </c>
    </row>
    <row r="18" spans="1:9" ht="15" x14ac:dyDescent="0.25">
      <c r="A18" s="3" t="s">
        <v>14</v>
      </c>
      <c r="B18" s="5">
        <v>7.7</v>
      </c>
      <c r="C18" s="6">
        <v>10</v>
      </c>
      <c r="D18" s="6">
        <v>5.5</v>
      </c>
      <c r="E18" s="6">
        <v>0</v>
      </c>
      <c r="F18" s="6">
        <f>AVERAGE(B18:E18)</f>
        <v>5.8</v>
      </c>
      <c r="G18" s="7">
        <v>3.8106125190524165</v>
      </c>
      <c r="H18" s="4">
        <f>(0.25*F18)+(0.75*G18)</f>
        <v>4.3079593892893122</v>
      </c>
      <c r="I18" s="9" t="s">
        <v>63</v>
      </c>
    </row>
    <row r="19" spans="1:9" ht="15" x14ac:dyDescent="0.25">
      <c r="A19" s="3" t="s">
        <v>18</v>
      </c>
      <c r="B19" s="5">
        <v>4</v>
      </c>
      <c r="C19" s="6">
        <v>6.6</v>
      </c>
      <c r="D19" s="6">
        <v>0</v>
      </c>
      <c r="E19" s="6">
        <v>0</v>
      </c>
      <c r="F19" s="6">
        <f>AVERAGE(B19:E19)</f>
        <v>2.65</v>
      </c>
      <c r="G19" s="7">
        <v>4.7443488594383734</v>
      </c>
      <c r="H19" s="4">
        <f>(0.25*F19)+(0.75*G19)</f>
        <v>4.2207616445787801</v>
      </c>
      <c r="I19" s="9" t="s">
        <v>63</v>
      </c>
    </row>
    <row r="20" spans="1:9" ht="15" x14ac:dyDescent="0.25">
      <c r="A20" s="3" t="s">
        <v>0</v>
      </c>
      <c r="B20" s="5">
        <v>5</v>
      </c>
      <c r="C20" s="6">
        <v>10</v>
      </c>
      <c r="D20" s="6">
        <v>7</v>
      </c>
      <c r="E20" s="6">
        <v>0</v>
      </c>
      <c r="F20" s="6">
        <f>AVERAGE(B20:E20)</f>
        <v>5.5</v>
      </c>
      <c r="G20" s="7">
        <v>3.480405073755457</v>
      </c>
      <c r="H20" s="4">
        <f>(0.25*F20)+(0.75*G20)</f>
        <v>3.985303805316593</v>
      </c>
      <c r="I20" s="9" t="s">
        <v>63</v>
      </c>
    </row>
    <row r="21" spans="1:9" ht="15" x14ac:dyDescent="0.25">
      <c r="A21" s="3" t="s">
        <v>27</v>
      </c>
      <c r="B21" s="5">
        <v>7</v>
      </c>
      <c r="C21" s="6">
        <v>9</v>
      </c>
      <c r="D21" s="6">
        <v>1.5</v>
      </c>
      <c r="E21" s="6">
        <v>0</v>
      </c>
      <c r="F21" s="6">
        <f>AVERAGE(B21:E21)</f>
        <v>4.375</v>
      </c>
      <c r="G21" s="7">
        <v>3.7472680771913502</v>
      </c>
      <c r="H21" s="4">
        <f>(0.25*F21)+(0.75*G21)</f>
        <v>3.9042010578935127</v>
      </c>
      <c r="I21" s="9" t="s">
        <v>63</v>
      </c>
    </row>
    <row r="22" spans="1:9" ht="15" x14ac:dyDescent="0.25">
      <c r="A22" s="3" t="s">
        <v>7</v>
      </c>
      <c r="B22" s="5">
        <v>6.1111111111111116</v>
      </c>
      <c r="C22" s="6">
        <v>10</v>
      </c>
      <c r="D22" s="6">
        <v>1</v>
      </c>
      <c r="E22" s="6">
        <v>0</v>
      </c>
      <c r="F22" s="6">
        <f>AVERAGE(B22:E22)</f>
        <v>4.2777777777777777</v>
      </c>
      <c r="G22" s="7">
        <v>3.7514273166447074</v>
      </c>
      <c r="H22" s="4">
        <f>(0.25*F22)+(0.75*G22)</f>
        <v>3.883014931927975</v>
      </c>
      <c r="I22" s="9" t="s">
        <v>63</v>
      </c>
    </row>
    <row r="23" spans="1:9" ht="15" x14ac:dyDescent="0.25">
      <c r="A23" s="3" t="s">
        <v>33</v>
      </c>
      <c r="B23" s="5">
        <v>10</v>
      </c>
      <c r="C23" s="6">
        <v>5.5</v>
      </c>
      <c r="D23" s="6">
        <v>2</v>
      </c>
      <c r="E23" s="6">
        <v>0</v>
      </c>
      <c r="F23" s="6">
        <f>AVERAGE(B23:E23)</f>
        <v>4.375</v>
      </c>
      <c r="G23" s="7">
        <v>3.6561264822134385</v>
      </c>
      <c r="H23" s="4">
        <f>(0.25*F23)+(0.75*G23)</f>
        <v>3.8358448616600791</v>
      </c>
      <c r="I23" s="9" t="s">
        <v>63</v>
      </c>
    </row>
    <row r="24" spans="1:9" ht="15" x14ac:dyDescent="0.25">
      <c r="A24" s="3" t="s">
        <v>15</v>
      </c>
      <c r="B24" s="5">
        <v>2.7777777777777777</v>
      </c>
      <c r="C24" s="6">
        <v>7.5</v>
      </c>
      <c r="D24" s="6">
        <v>2</v>
      </c>
      <c r="E24" s="6">
        <v>0</v>
      </c>
      <c r="F24" s="6">
        <f>AVERAGE(B24:E24)</f>
        <v>3.0694444444444446</v>
      </c>
      <c r="G24" s="7">
        <v>3.9499341238471675</v>
      </c>
      <c r="H24" s="4">
        <f>(0.25*F24)+(0.75*G24)</f>
        <v>3.7298117039964866</v>
      </c>
      <c r="I24" s="9" t="s">
        <v>63</v>
      </c>
    </row>
    <row r="25" spans="1:9" ht="15" x14ac:dyDescent="0.25">
      <c r="A25" s="3" t="s">
        <v>50</v>
      </c>
      <c r="B25" s="5">
        <v>8</v>
      </c>
      <c r="C25" s="6">
        <v>2.5</v>
      </c>
      <c r="D25" s="6">
        <v>0</v>
      </c>
      <c r="E25" s="6">
        <v>0</v>
      </c>
      <c r="F25" s="6">
        <f>AVERAGE(B25:E25)</f>
        <v>2.625</v>
      </c>
      <c r="G25" s="7">
        <v>3.8994290733421169</v>
      </c>
      <c r="H25" s="4">
        <f>(0.25*F25)+(0.75*G25)</f>
        <v>3.5808218050065879</v>
      </c>
      <c r="I25" s="9" t="s">
        <v>63</v>
      </c>
    </row>
    <row r="26" spans="1:9" ht="15" x14ac:dyDescent="0.25">
      <c r="A26" s="3" t="s">
        <v>32</v>
      </c>
      <c r="B26" s="5">
        <v>5</v>
      </c>
      <c r="C26" s="6">
        <v>6</v>
      </c>
      <c r="D26" s="6">
        <v>5</v>
      </c>
      <c r="E26" s="6">
        <v>0</v>
      </c>
      <c r="F26" s="6">
        <f>AVERAGE(B26:E26)</f>
        <v>4</v>
      </c>
      <c r="G26" s="7">
        <v>3.3381642512077292</v>
      </c>
      <c r="H26" s="4">
        <f>(0.25*F26)+(0.75*G26)</f>
        <v>3.5036231884057969</v>
      </c>
      <c r="I26" s="9" t="s">
        <v>63</v>
      </c>
    </row>
    <row r="27" spans="1:9" ht="15" x14ac:dyDescent="0.25">
      <c r="A27" s="3" t="s">
        <v>41</v>
      </c>
      <c r="B27" s="5">
        <v>2</v>
      </c>
      <c r="C27" s="6">
        <v>3.3</v>
      </c>
      <c r="D27" s="6">
        <v>3</v>
      </c>
      <c r="E27" s="6">
        <v>2.5</v>
      </c>
      <c r="F27" s="6">
        <f>AVERAGE(B27:E27)</f>
        <v>2.7</v>
      </c>
      <c r="G27" s="7">
        <v>3.1831357048748354</v>
      </c>
      <c r="H27" s="4">
        <f>(0.25*F27)+(0.75*G27)</f>
        <v>3.0623517786561267</v>
      </c>
      <c r="I27" s="9" t="s">
        <v>63</v>
      </c>
    </row>
    <row r="28" spans="1:9" ht="15" x14ac:dyDescent="0.25">
      <c r="A28" s="3" t="s">
        <v>11</v>
      </c>
      <c r="B28" s="5">
        <v>3.333333333333333</v>
      </c>
      <c r="C28" s="6">
        <v>3</v>
      </c>
      <c r="D28" s="6">
        <v>2</v>
      </c>
      <c r="E28" s="6">
        <v>0</v>
      </c>
      <c r="F28" s="6">
        <f>AVERAGE(B28:E28)</f>
        <v>2.083333333333333</v>
      </c>
      <c r="G28" s="7">
        <v>3.3</v>
      </c>
      <c r="H28" s="4">
        <f>(0.25*F28)+(0.75*G28)</f>
        <v>2.9958333333333327</v>
      </c>
      <c r="I28" s="9" t="s">
        <v>63</v>
      </c>
    </row>
    <row r="29" spans="1:9" ht="15" x14ac:dyDescent="0.25">
      <c r="A29" s="3" t="s">
        <v>29</v>
      </c>
      <c r="B29" s="5">
        <v>6.6666666666666661</v>
      </c>
      <c r="C29" s="6">
        <v>6</v>
      </c>
      <c r="D29" s="6">
        <v>0</v>
      </c>
      <c r="E29" s="6">
        <v>0</v>
      </c>
      <c r="F29" s="6">
        <f>AVERAGE(B29:E29)</f>
        <v>3.1666666666666665</v>
      </c>
      <c r="G29" s="7">
        <v>2.831357048748353</v>
      </c>
      <c r="H29" s="4">
        <f>(0.25*F29)+(0.75*G29)</f>
        <v>2.9151844532279312</v>
      </c>
      <c r="I29" s="9" t="s">
        <v>64</v>
      </c>
    </row>
    <row r="30" spans="1:9" ht="15" x14ac:dyDescent="0.25">
      <c r="A30" s="3" t="s">
        <v>8</v>
      </c>
      <c r="B30" s="5">
        <v>4.4444444444444446</v>
      </c>
      <c r="C30" s="6">
        <v>6</v>
      </c>
      <c r="D30" s="6">
        <v>2</v>
      </c>
      <c r="E30" s="6">
        <v>0</v>
      </c>
      <c r="F30" s="6">
        <f>AVERAGE(B30:E30)</f>
        <v>3.1111111111111112</v>
      </c>
      <c r="G30" s="7">
        <v>2.6082564778216955</v>
      </c>
      <c r="H30" s="4">
        <f>(0.25*F30)+(0.75*G30)</f>
        <v>2.7339701361440492</v>
      </c>
      <c r="I30" s="9" t="s">
        <v>64</v>
      </c>
    </row>
    <row r="31" spans="1:9" ht="15" x14ac:dyDescent="0.25">
      <c r="A31" s="3" t="s">
        <v>22</v>
      </c>
      <c r="B31" s="5">
        <v>8.3333333333333321</v>
      </c>
      <c r="C31" s="6">
        <v>6.7</v>
      </c>
      <c r="D31" s="6">
        <v>2</v>
      </c>
      <c r="E31" s="6">
        <v>0</v>
      </c>
      <c r="F31" s="6">
        <f>AVERAGE(B31:E31)</f>
        <v>4.2583333333333329</v>
      </c>
      <c r="G31" s="7">
        <v>2.2071352915342684</v>
      </c>
      <c r="H31" s="4">
        <f>(0.25*F31)+(0.75*G31)</f>
        <v>2.7199348019840346</v>
      </c>
      <c r="I31" s="9" t="s">
        <v>64</v>
      </c>
    </row>
    <row r="32" spans="1:9" ht="15" x14ac:dyDescent="0.25">
      <c r="A32" s="3" t="s">
        <v>37</v>
      </c>
      <c r="B32" s="5">
        <v>7</v>
      </c>
      <c r="C32" s="6">
        <v>6.5</v>
      </c>
      <c r="D32" s="6">
        <v>1</v>
      </c>
      <c r="E32" s="6">
        <v>0</v>
      </c>
      <c r="F32" s="6">
        <f>AVERAGE(B32:E32)</f>
        <v>3.625</v>
      </c>
      <c r="G32" s="7">
        <v>2.3372859025032939</v>
      </c>
      <c r="H32" s="4">
        <f>(0.25*F32)+(0.75*G32)</f>
        <v>2.6592144268774707</v>
      </c>
      <c r="I32" s="9" t="s">
        <v>64</v>
      </c>
    </row>
    <row r="33" spans="1:9" ht="15" x14ac:dyDescent="0.25">
      <c r="A33" s="3" t="s">
        <v>17</v>
      </c>
      <c r="B33" s="5">
        <v>8.3333333333333321</v>
      </c>
      <c r="C33" s="6">
        <v>0</v>
      </c>
      <c r="D33" s="6">
        <v>6</v>
      </c>
      <c r="E33" s="6">
        <v>0</v>
      </c>
      <c r="F33" s="6">
        <f>AVERAGE(B33:E33)</f>
        <v>3.583333333333333</v>
      </c>
      <c r="G33" s="7">
        <v>2.1892841458058849</v>
      </c>
      <c r="H33" s="4">
        <f>(0.25*F33)+(0.75*G33)</f>
        <v>2.5377964426877471</v>
      </c>
      <c r="I33" s="9" t="s">
        <v>64</v>
      </c>
    </row>
    <row r="34" spans="1:9" ht="15" x14ac:dyDescent="0.25">
      <c r="A34" s="3" t="s">
        <v>40</v>
      </c>
      <c r="B34" s="5">
        <v>6</v>
      </c>
      <c r="C34" s="6">
        <v>3.3</v>
      </c>
      <c r="D34" s="6">
        <v>0</v>
      </c>
      <c r="E34" s="6">
        <v>1</v>
      </c>
      <c r="F34" s="6">
        <f>AVERAGE(B34:E34)</f>
        <v>2.5750000000000002</v>
      </c>
      <c r="G34" s="7">
        <v>2.2208013640238704</v>
      </c>
      <c r="H34" s="4">
        <f>(0.25*F34)+(0.75*G34)</f>
        <v>2.3093510230179026</v>
      </c>
      <c r="I34" s="9" t="s">
        <v>64</v>
      </c>
    </row>
    <row r="35" spans="1:9" ht="15" x14ac:dyDescent="0.25">
      <c r="A35" s="3" t="s">
        <v>44</v>
      </c>
      <c r="B35" s="5">
        <v>3.333333333333333</v>
      </c>
      <c r="C35" s="6">
        <v>6.6</v>
      </c>
      <c r="D35" s="6">
        <v>0</v>
      </c>
      <c r="E35" s="6">
        <v>0</v>
      </c>
      <c r="F35" s="6">
        <f>AVERAGE(B35:E35)</f>
        <v>2.4833333333333334</v>
      </c>
      <c r="G35" s="7">
        <v>1.7246376811594202</v>
      </c>
      <c r="H35" s="4">
        <f>(0.25*F35)+(0.75*G35)</f>
        <v>1.9143115942028985</v>
      </c>
      <c r="I35" s="9" t="s">
        <v>64</v>
      </c>
    </row>
    <row r="36" spans="1:9" ht="15" x14ac:dyDescent="0.25">
      <c r="A36" s="3" t="s">
        <v>19</v>
      </c>
      <c r="B36" s="5">
        <v>5</v>
      </c>
      <c r="C36" s="6">
        <v>2</v>
      </c>
      <c r="D36" s="6">
        <v>0</v>
      </c>
      <c r="E36" s="6">
        <v>0</v>
      </c>
      <c r="F36" s="6">
        <f>AVERAGE(B36:E36)</f>
        <v>1.75</v>
      </c>
      <c r="G36" s="7">
        <v>1.9064558629776021</v>
      </c>
      <c r="H36" s="4">
        <f>(0.25*F36)+(0.75*G36)</f>
        <v>1.8673418972332017</v>
      </c>
      <c r="I36" s="9" t="s">
        <v>64</v>
      </c>
    </row>
    <row r="37" spans="1:9" ht="15" x14ac:dyDescent="0.25">
      <c r="A37" s="3" t="s">
        <v>43</v>
      </c>
      <c r="B37" s="5">
        <v>2</v>
      </c>
      <c r="C37" s="6">
        <v>0</v>
      </c>
      <c r="D37" s="6">
        <v>3</v>
      </c>
      <c r="E37" s="6">
        <v>0</v>
      </c>
      <c r="F37" s="6">
        <f>AVERAGE(B37:E37)</f>
        <v>1.25</v>
      </c>
      <c r="G37" s="7">
        <v>1.8669301712779973</v>
      </c>
      <c r="H37" s="4">
        <f>(0.25*F37)+(0.75*G37)</f>
        <v>1.712697628458498</v>
      </c>
      <c r="I37" s="9" t="s">
        <v>64</v>
      </c>
    </row>
    <row r="38" spans="1:9" ht="15" x14ac:dyDescent="0.25">
      <c r="A38" s="3" t="s">
        <v>26</v>
      </c>
      <c r="B38" s="5">
        <v>5</v>
      </c>
      <c r="C38" s="6">
        <v>1</v>
      </c>
      <c r="D38" s="6">
        <v>0</v>
      </c>
      <c r="E38" s="6">
        <v>3</v>
      </c>
      <c r="F38" s="6">
        <f>AVERAGE(B38:E38)</f>
        <v>2.25</v>
      </c>
      <c r="G38" s="7">
        <v>1.1739130434782608</v>
      </c>
      <c r="H38" s="4">
        <f>(0.25*F38)+(0.75*G38)</f>
        <v>1.4429347826086956</v>
      </c>
      <c r="I38" s="9" t="s">
        <v>64</v>
      </c>
    </row>
    <row r="39" spans="1:9" ht="15" x14ac:dyDescent="0.25">
      <c r="A39" s="3" t="s">
        <v>52</v>
      </c>
      <c r="B39" s="5">
        <v>3</v>
      </c>
      <c r="C39" s="6">
        <v>0</v>
      </c>
      <c r="D39" s="6">
        <v>3</v>
      </c>
      <c r="E39" s="6">
        <v>1</v>
      </c>
      <c r="F39" s="6">
        <f>AVERAGE(B39:E39)</f>
        <v>1.75</v>
      </c>
      <c r="G39" s="7">
        <v>1.2243664264124623</v>
      </c>
      <c r="H39" s="4">
        <f>(0.25*F39)+(0.75*G39)</f>
        <v>1.3557748198093467</v>
      </c>
      <c r="I39" s="9" t="s">
        <v>64</v>
      </c>
    </row>
    <row r="40" spans="1:9" ht="15" x14ac:dyDescent="0.25">
      <c r="A40" s="3" t="s">
        <v>20</v>
      </c>
      <c r="B40" s="5">
        <v>5</v>
      </c>
      <c r="C40" s="6">
        <v>8.5</v>
      </c>
      <c r="D40" s="6">
        <v>0</v>
      </c>
      <c r="E40" s="6">
        <v>0</v>
      </c>
      <c r="F40" s="6">
        <f>AVERAGE(B40:E40)</f>
        <v>3.375</v>
      </c>
      <c r="G40" s="7">
        <v>0.44268774703557306</v>
      </c>
      <c r="H40" s="4">
        <f>(0.25*F40)+(0.75*G40)</f>
        <v>1.1757658102766797</v>
      </c>
      <c r="I40" s="9" t="s">
        <v>64</v>
      </c>
    </row>
    <row r="41" spans="1:9" ht="15" x14ac:dyDescent="0.25">
      <c r="A41" s="3" t="s">
        <v>1</v>
      </c>
      <c r="B41" s="5">
        <v>6.6666666666666661</v>
      </c>
      <c r="C41" s="6">
        <v>7</v>
      </c>
      <c r="D41" s="6">
        <v>3.5</v>
      </c>
      <c r="E41" s="6">
        <v>0</v>
      </c>
      <c r="F41" s="6">
        <f>AVERAGE(B41:E41)</f>
        <v>4.2916666666666661</v>
      </c>
      <c r="G41" s="7">
        <v>0</v>
      </c>
      <c r="H41" s="4">
        <f>(0.25*F41)+(0.75*G41)</f>
        <v>1.0729166666666665</v>
      </c>
      <c r="I41" s="9" t="s">
        <v>64</v>
      </c>
    </row>
    <row r="42" spans="1:9" ht="15" x14ac:dyDescent="0.25">
      <c r="A42" s="3" t="s">
        <v>35</v>
      </c>
      <c r="B42" s="5">
        <v>1.6666666666666665</v>
      </c>
      <c r="C42" s="6">
        <v>7.5</v>
      </c>
      <c r="D42" s="6">
        <v>0</v>
      </c>
      <c r="E42" s="6">
        <v>0</v>
      </c>
      <c r="F42" s="6">
        <f>AVERAGE(B42:E42)</f>
        <v>2.2916666666666665</v>
      </c>
      <c r="G42" s="7">
        <v>0.2608695652173913</v>
      </c>
      <c r="H42" s="4">
        <f>(0.25*F42)+(0.75*G42)</f>
        <v>0.76856884057971009</v>
      </c>
      <c r="I42" s="9" t="s">
        <v>64</v>
      </c>
    </row>
    <row r="43" spans="1:9" ht="15" x14ac:dyDescent="0.25">
      <c r="A43" s="3" t="s">
        <v>23</v>
      </c>
      <c r="B43" s="5">
        <v>5</v>
      </c>
      <c r="C43" s="6">
        <v>3.3</v>
      </c>
      <c r="D43" s="6">
        <v>3</v>
      </c>
      <c r="E43" s="6">
        <v>0</v>
      </c>
      <c r="F43" s="6">
        <f>AVERAGE(B43:E43)</f>
        <v>2.8250000000000002</v>
      </c>
      <c r="G43" s="7">
        <v>0</v>
      </c>
      <c r="H43" s="4">
        <f>(0.25*F43)+(0.75*G43)</f>
        <v>0.70625000000000004</v>
      </c>
      <c r="I43" s="9" t="s">
        <v>64</v>
      </c>
    </row>
    <row r="44" spans="1:9" ht="15" x14ac:dyDescent="0.25">
      <c r="A44" s="3" t="s">
        <v>21</v>
      </c>
      <c r="B44" s="5">
        <v>5</v>
      </c>
      <c r="C44" s="6">
        <v>0</v>
      </c>
      <c r="D44" s="6">
        <v>0</v>
      </c>
      <c r="E44" s="6">
        <v>0</v>
      </c>
      <c r="F44" s="6">
        <f>AVERAGE(B44:E44)</f>
        <v>1.25</v>
      </c>
      <c r="G44" s="7">
        <v>0.44444444444444448</v>
      </c>
      <c r="H44" s="4">
        <f>(0.25*F44)+(0.75*G44)</f>
        <v>0.64583333333333337</v>
      </c>
      <c r="I44" s="9" t="s">
        <v>64</v>
      </c>
    </row>
    <row r="45" spans="1:9" ht="15" x14ac:dyDescent="0.25">
      <c r="A45" s="3" t="s">
        <v>39</v>
      </c>
      <c r="B45" s="5">
        <v>8.3333333333333321</v>
      </c>
      <c r="C45" s="6">
        <v>0</v>
      </c>
      <c r="D45" s="6">
        <v>0</v>
      </c>
      <c r="E45" s="6">
        <v>0</v>
      </c>
      <c r="F45" s="6">
        <f>AVERAGE(B45:E45)</f>
        <v>2.083333333333333</v>
      </c>
      <c r="G45" s="7">
        <v>0</v>
      </c>
      <c r="H45" s="4">
        <f>(0.25*F45)+(0.75*G45)</f>
        <v>0.52083333333333326</v>
      </c>
      <c r="I45" s="9" t="s">
        <v>64</v>
      </c>
    </row>
    <row r="46" spans="1:9" ht="15" x14ac:dyDescent="0.25">
      <c r="A46" s="3" t="s">
        <v>5</v>
      </c>
      <c r="B46" s="5">
        <v>6.6666666666666661</v>
      </c>
      <c r="C46" s="6">
        <v>0</v>
      </c>
      <c r="D46" s="6">
        <v>0</v>
      </c>
      <c r="E46" s="6">
        <v>0</v>
      </c>
      <c r="F46" s="6">
        <f>AVERAGE(B46:E46)</f>
        <v>1.6666666666666665</v>
      </c>
      <c r="G46" s="7">
        <v>0</v>
      </c>
      <c r="H46" s="4">
        <f>(0.25*F46)+(0.75*G46)</f>
        <v>0.41666666666666663</v>
      </c>
      <c r="I46" s="9" t="s">
        <v>64</v>
      </c>
    </row>
    <row r="47" spans="1:9" ht="15" x14ac:dyDescent="0.25">
      <c r="A47" s="3" t="s">
        <v>48</v>
      </c>
      <c r="B47" s="5">
        <v>3.3000000000000003</v>
      </c>
      <c r="C47" s="6">
        <v>0</v>
      </c>
      <c r="D47" s="6">
        <v>3</v>
      </c>
      <c r="E47" s="6">
        <v>0</v>
      </c>
      <c r="F47" s="6">
        <f>AVERAGE(B47:E47)</f>
        <v>1.5750000000000002</v>
      </c>
      <c r="G47" s="7">
        <v>0</v>
      </c>
      <c r="H47" s="4">
        <f>(0.25*F47)+(0.75*G47)</f>
        <v>0.39375000000000004</v>
      </c>
      <c r="I47" s="9" t="s">
        <v>64</v>
      </c>
    </row>
    <row r="48" spans="1:9" ht="15" x14ac:dyDescent="0.25">
      <c r="A48" s="3" t="s">
        <v>42</v>
      </c>
      <c r="B48" s="5">
        <v>5</v>
      </c>
      <c r="C48" s="6">
        <v>1</v>
      </c>
      <c r="D48" s="6">
        <v>0</v>
      </c>
      <c r="E48" s="6">
        <v>0</v>
      </c>
      <c r="F48" s="6">
        <f>AVERAGE(B48:E48)</f>
        <v>1.5</v>
      </c>
      <c r="G48" s="7">
        <v>0</v>
      </c>
      <c r="H48" s="4">
        <f>(0.25*F48)+(0.75*G48)</f>
        <v>0.375</v>
      </c>
      <c r="I48" s="9" t="s">
        <v>64</v>
      </c>
    </row>
    <row r="49" spans="1:9" ht="15" x14ac:dyDescent="0.25">
      <c r="A49" s="3" t="s">
        <v>25</v>
      </c>
      <c r="B49" s="5">
        <v>2</v>
      </c>
      <c r="C49" s="6">
        <v>0</v>
      </c>
      <c r="D49" s="6">
        <v>0</v>
      </c>
      <c r="E49" s="6">
        <v>0</v>
      </c>
      <c r="F49" s="6">
        <f>AVERAGE(B49:E49)</f>
        <v>0.5</v>
      </c>
      <c r="G49" s="7">
        <v>0</v>
      </c>
      <c r="H49" s="4">
        <f>(0.25*F49)+(0.75*G49)</f>
        <v>0.125</v>
      </c>
      <c r="I49" s="9" t="s">
        <v>64</v>
      </c>
    </row>
    <row r="50" spans="1:9" ht="15" x14ac:dyDescent="0.25">
      <c r="A50" s="3" t="s">
        <v>53</v>
      </c>
      <c r="B50" s="5">
        <v>1.6</v>
      </c>
      <c r="C50" s="6">
        <v>0</v>
      </c>
      <c r="D50" s="6">
        <v>0</v>
      </c>
      <c r="E50" s="6">
        <v>0</v>
      </c>
      <c r="F50" s="6">
        <f>AVERAGE(B50:E50)</f>
        <v>0.4</v>
      </c>
      <c r="G50" s="7">
        <v>0</v>
      </c>
      <c r="H50" s="4">
        <f>(0.25*F50)+(0.75*G50)</f>
        <v>0.1</v>
      </c>
      <c r="I50" s="9" t="s">
        <v>64</v>
      </c>
    </row>
    <row r="51" spans="1:9" ht="15" x14ac:dyDescent="0.25">
      <c r="A51" s="3" t="s">
        <v>46</v>
      </c>
      <c r="B51" s="5">
        <v>1.6</v>
      </c>
      <c r="C51" s="6">
        <v>0</v>
      </c>
      <c r="D51" s="6">
        <v>0</v>
      </c>
      <c r="E51" s="6">
        <v>0</v>
      </c>
      <c r="F51" s="6">
        <f>AVERAGE(B51:E51)</f>
        <v>0.4</v>
      </c>
      <c r="G51" s="7">
        <v>0</v>
      </c>
      <c r="H51" s="4">
        <f>(0.25*F51)+(0.75*G51)</f>
        <v>0.1</v>
      </c>
      <c r="I51" s="9" t="s">
        <v>64</v>
      </c>
    </row>
    <row r="52" spans="1:9" ht="15" x14ac:dyDescent="0.25">
      <c r="A52" s="3" t="s">
        <v>51</v>
      </c>
      <c r="B52" s="5">
        <v>1.6</v>
      </c>
      <c r="C52" s="6">
        <v>0</v>
      </c>
      <c r="D52" s="6">
        <v>0</v>
      </c>
      <c r="E52" s="6">
        <v>0</v>
      </c>
      <c r="F52" s="6">
        <f>AVERAGE(B52:E52)</f>
        <v>0.4</v>
      </c>
      <c r="G52" s="7">
        <v>0</v>
      </c>
      <c r="H52" s="4">
        <f>(0.25*F52)+(0.75*G52)</f>
        <v>0.1</v>
      </c>
      <c r="I52" s="9" t="s">
        <v>64</v>
      </c>
    </row>
    <row r="53" spans="1:9" ht="15" x14ac:dyDescent="0.25">
      <c r="A53" s="3" t="s">
        <v>3</v>
      </c>
      <c r="B53" s="5">
        <v>0</v>
      </c>
      <c r="C53" s="6">
        <v>0</v>
      </c>
      <c r="D53" s="6">
        <v>0</v>
      </c>
      <c r="E53" s="6">
        <v>0</v>
      </c>
      <c r="F53" s="6">
        <f>AVERAGE(B53:E53)</f>
        <v>0</v>
      </c>
      <c r="G53" s="7">
        <v>0</v>
      </c>
      <c r="H53" s="4">
        <f>(0.25*F53)+(0.75*G53)</f>
        <v>0</v>
      </c>
      <c r="I53" s="9" t="s">
        <v>64</v>
      </c>
    </row>
    <row r="54" spans="1:9" ht="15" x14ac:dyDescent="0.25">
      <c r="A54" s="3" t="s">
        <v>10</v>
      </c>
      <c r="B54" s="5">
        <v>0</v>
      </c>
      <c r="C54" s="6">
        <v>0</v>
      </c>
      <c r="D54" s="6">
        <v>0</v>
      </c>
      <c r="E54" s="6">
        <v>0</v>
      </c>
      <c r="F54" s="6">
        <f>AVERAGE(B54:E54)</f>
        <v>0</v>
      </c>
      <c r="G54" s="7">
        <v>0</v>
      </c>
      <c r="H54" s="4">
        <f>(0.25*F54)+(0.75*G54)</f>
        <v>0</v>
      </c>
      <c r="I54" s="9" t="s">
        <v>64</v>
      </c>
    </row>
    <row r="55" spans="1:9" ht="15" x14ac:dyDescent="0.25">
      <c r="A55" s="3" t="s">
        <v>34</v>
      </c>
      <c r="B55" s="5">
        <v>0</v>
      </c>
      <c r="C55" s="6">
        <v>0</v>
      </c>
      <c r="D55" s="6">
        <v>0</v>
      </c>
      <c r="E55" s="6">
        <v>0</v>
      </c>
      <c r="F55" s="6">
        <f>AVERAGE(B55:E55)</f>
        <v>0</v>
      </c>
      <c r="G55" s="7">
        <v>0</v>
      </c>
      <c r="H55" s="4">
        <f>(0.25*F55)+(0.75*G55)</f>
        <v>0</v>
      </c>
      <c r="I55" s="9" t="s">
        <v>64</v>
      </c>
    </row>
  </sheetData>
  <sortState ref="A1:J55">
    <sortCondition descending="1" ref="H1:H55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2017-07-05T01:57:55Z</dcterms:created>
  <dcterms:modified xsi:type="dcterms:W3CDTF">2017-07-05T01:58:06Z</dcterms:modified>
</cp:coreProperties>
</file>