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8835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<sst xmlns="http://schemas.openxmlformats.org/spreadsheetml/2006/main" count="43" uniqueCount="43">
  <si>
    <t>Nome</t>
  </si>
  <si>
    <t>Adriano Braga Rodarte</t>
  </si>
  <si>
    <t>Bruno Forjaz de Toledo Suzigan</t>
  </si>
  <si>
    <t>Bruno Serpellone</t>
  </si>
  <si>
    <t>Caio Marchini</t>
  </si>
  <si>
    <t>Caio Sant'Ana da Silva</t>
  </si>
  <si>
    <t>Gabriel de Oliveira Teixeira</t>
  </si>
  <si>
    <t>Gustavo Zequini de Andrade</t>
  </si>
  <si>
    <t>Gustavo Zerbetti</t>
  </si>
  <si>
    <t>Jader da Silva Berck</t>
  </si>
  <si>
    <t>João Pedro de Andrade Rosa</t>
  </si>
  <si>
    <t>Lara Faria Morais</t>
  </si>
  <si>
    <t>Larissa Mamede Elias</t>
  </si>
  <si>
    <t>Leon Araujo Fischer</t>
  </si>
  <si>
    <t>Lígia Carravero Godoy</t>
  </si>
  <si>
    <t>Lina Stela Oliveira Guerra</t>
  </si>
  <si>
    <t>Lucas Geraldo</t>
  </si>
  <si>
    <t>Luis Fernando Pereira Gonçalves</t>
  </si>
  <si>
    <t>Luiz Octavio Vaz Grillo</t>
  </si>
  <si>
    <t>Maicon Leonardo Ribeiro</t>
  </si>
  <si>
    <t>Marcelo Lourenço Filho</t>
  </si>
  <si>
    <t>Maria Clara de Oliani Tobar</t>
  </si>
  <si>
    <t>Mariane Zanetti Melo</t>
  </si>
  <si>
    <t>Matheus Almeida Hereman</t>
  </si>
  <si>
    <t>Matheus Soares Mattano de Lima</t>
  </si>
  <si>
    <t>Mauricio Shinji Egoshi</t>
  </si>
  <si>
    <t>Pedro Bernardo Pigari</t>
  </si>
  <si>
    <t>Renato Rheinboldt Lutz Barbosa</t>
  </si>
  <si>
    <t>Ricardo Reis Ricci</t>
  </si>
  <si>
    <t>Ricardo Vizzotto Stange</t>
  </si>
  <si>
    <t>Rodrigo Diniz Mendes</t>
  </si>
  <si>
    <t>Sergio Eduardo Motta</t>
  </si>
  <si>
    <t>Thais Pilipczuk Vieira</t>
  </si>
  <si>
    <t>Victor Soares de Souza Tupinanguara Honorio</t>
  </si>
  <si>
    <t>Vinicius de Andrade</t>
  </si>
  <si>
    <t>Vitoria Olivier Natal</t>
  </si>
  <si>
    <t>Q1</t>
  </si>
  <si>
    <t>Q2</t>
  </si>
  <si>
    <t>Q3</t>
  </si>
  <si>
    <t>Q4</t>
  </si>
  <si>
    <t>P1</t>
  </si>
  <si>
    <t>média</t>
  </si>
  <si>
    <t>dp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</si>
</sst>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</numFmts>
  <fonts count="39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38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72" fontId="0" fillId="33" borderId="0" xfId="0" applyNumberForma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40.8515625" style="0" customWidth="1"/>
  </cols>
  <sheetData>
    <row r="2" spans="1:6" ht="12.75">
      <c r="A2" s="2" t="s">
        <v>0</v>
      </c>
      <c r="B2" s="3" t="s">
        <v>36</v>
      </c>
      <c r="C2" s="3" t="s">
        <v>37</v>
      </c>
      <c r="D2" s="3" t="s">
        <v>38</v>
      </c>
      <c r="E2" s="3" t="s">
        <v>39</v>
      </c>
      <c r="F2" s="3" t="s">
        <v>40</v>
      </c>
    </row>
    <row r="3" spans="1:6" ht="12.75">
      <c r="A3" s="1" t="s">
        <v>1</v>
      </c>
      <c r="B3">
        <v>100</v>
      </c>
      <c r="C3">
        <v>50</v>
      </c>
      <c r="D3">
        <v>60</v>
      </c>
      <c r="E3">
        <v>50</v>
      </c>
      <c r="F3" s="4">
        <f>SUM(B3:E3)/40</f>
        <v>6.5</v>
      </c>
    </row>
    <row r="4" spans="1:6" ht="12.75">
      <c r="A4" s="1" t="s">
        <v>2</v>
      </c>
      <c r="B4">
        <v>100</v>
      </c>
      <c r="C4">
        <v>30</v>
      </c>
      <c r="D4">
        <v>60</v>
      </c>
      <c r="E4">
        <v>50</v>
      </c>
      <c r="F4" s="4">
        <f aca="true" t="shared" si="0" ref="F4:F37">SUM(B4:E4)/40</f>
        <v>6</v>
      </c>
    </row>
    <row r="5" spans="1:6" ht="12.75">
      <c r="A5" s="1" t="s">
        <v>3</v>
      </c>
      <c r="B5">
        <v>100</v>
      </c>
      <c r="C5">
        <v>50</v>
      </c>
      <c r="D5">
        <v>15</v>
      </c>
      <c r="E5">
        <v>60</v>
      </c>
      <c r="F5" s="4">
        <f t="shared" si="0"/>
        <v>5.625</v>
      </c>
    </row>
    <row r="6" spans="1:6" ht="12.75">
      <c r="A6" s="1" t="s">
        <v>4</v>
      </c>
      <c r="F6" s="4"/>
    </row>
    <row r="7" spans="1:6" ht="12.75">
      <c r="A7" s="1" t="s">
        <v>5</v>
      </c>
      <c r="B7">
        <v>100</v>
      </c>
      <c r="C7">
        <v>50</v>
      </c>
      <c r="D7">
        <v>90</v>
      </c>
      <c r="E7">
        <v>20</v>
      </c>
      <c r="F7" s="4">
        <f t="shared" si="0"/>
        <v>6.5</v>
      </c>
    </row>
    <row r="8" spans="1:6" ht="12.75">
      <c r="A8" s="1" t="s">
        <v>6</v>
      </c>
      <c r="C8">
        <v>50</v>
      </c>
      <c r="E8">
        <v>80</v>
      </c>
      <c r="F8" s="4">
        <f>SUM(B8:E8)/20</f>
        <v>6.5</v>
      </c>
    </row>
    <row r="9" spans="1:6" ht="12.75">
      <c r="A9" s="1" t="s">
        <v>7</v>
      </c>
      <c r="B9">
        <v>80</v>
      </c>
      <c r="C9">
        <v>20</v>
      </c>
      <c r="D9">
        <v>100</v>
      </c>
      <c r="E9">
        <v>0</v>
      </c>
      <c r="F9" s="6">
        <f t="shared" si="0"/>
        <v>5</v>
      </c>
    </row>
    <row r="10" spans="1:6" ht="12.75">
      <c r="A10" s="1" t="s">
        <v>8</v>
      </c>
      <c r="B10">
        <v>60</v>
      </c>
      <c r="C10">
        <v>50</v>
      </c>
      <c r="D10">
        <v>50</v>
      </c>
      <c r="E10">
        <v>10</v>
      </c>
      <c r="F10" s="5">
        <f>SUM(B10:E10)/40</f>
        <v>4.25</v>
      </c>
    </row>
    <row r="11" spans="1:6" ht="12.75">
      <c r="A11" s="1" t="s">
        <v>9</v>
      </c>
      <c r="B11">
        <v>100</v>
      </c>
      <c r="C11">
        <v>100</v>
      </c>
      <c r="D11">
        <v>0</v>
      </c>
      <c r="E11">
        <v>30</v>
      </c>
      <c r="F11" s="4">
        <f t="shared" si="0"/>
        <v>5.75</v>
      </c>
    </row>
    <row r="12" spans="1:6" ht="12.75">
      <c r="A12" s="1" t="s">
        <v>10</v>
      </c>
      <c r="B12">
        <v>100</v>
      </c>
      <c r="C12">
        <v>50</v>
      </c>
      <c r="D12">
        <v>60</v>
      </c>
      <c r="E12">
        <v>20</v>
      </c>
      <c r="F12" s="4">
        <f t="shared" si="0"/>
        <v>5.75</v>
      </c>
    </row>
    <row r="13" spans="1:6" ht="12.75">
      <c r="A13" s="1" t="s">
        <v>11</v>
      </c>
      <c r="B13">
        <v>100</v>
      </c>
      <c r="C13">
        <v>100</v>
      </c>
      <c r="D13">
        <v>80</v>
      </c>
      <c r="E13">
        <v>100</v>
      </c>
      <c r="F13" s="4">
        <f t="shared" si="0"/>
        <v>9.5</v>
      </c>
    </row>
    <row r="14" spans="1:6" ht="12.75">
      <c r="A14" s="1" t="s">
        <v>12</v>
      </c>
      <c r="B14">
        <v>100</v>
      </c>
      <c r="C14">
        <v>30</v>
      </c>
      <c r="D14">
        <v>60</v>
      </c>
      <c r="E14">
        <v>80</v>
      </c>
      <c r="F14" s="4">
        <f t="shared" si="0"/>
        <v>6.75</v>
      </c>
    </row>
    <row r="15" spans="1:6" ht="12.75">
      <c r="A15" s="1" t="s">
        <v>13</v>
      </c>
      <c r="B15">
        <v>100</v>
      </c>
      <c r="C15">
        <v>50</v>
      </c>
      <c r="D15">
        <v>100</v>
      </c>
      <c r="E15">
        <v>10</v>
      </c>
      <c r="F15" s="4">
        <f t="shared" si="0"/>
        <v>6.5</v>
      </c>
    </row>
    <row r="16" spans="1:6" ht="12.75">
      <c r="A16" s="1" t="s">
        <v>14</v>
      </c>
      <c r="F16" s="4"/>
    </row>
    <row r="17" spans="1:6" ht="12.75">
      <c r="A17" s="1" t="s">
        <v>15</v>
      </c>
      <c r="B17">
        <v>70</v>
      </c>
      <c r="C17">
        <v>100</v>
      </c>
      <c r="D17">
        <v>80</v>
      </c>
      <c r="E17">
        <v>90</v>
      </c>
      <c r="F17" s="4">
        <f t="shared" si="0"/>
        <v>8.5</v>
      </c>
    </row>
    <row r="18" spans="1:6" ht="12.75">
      <c r="A18" s="1" t="s">
        <v>16</v>
      </c>
      <c r="B18">
        <v>100</v>
      </c>
      <c r="C18">
        <v>100</v>
      </c>
      <c r="D18">
        <v>100</v>
      </c>
      <c r="E18" s="3">
        <v>80</v>
      </c>
      <c r="F18" s="4">
        <f t="shared" si="0"/>
        <v>9.5</v>
      </c>
    </row>
    <row r="19" spans="1:6" ht="12.75">
      <c r="A19" s="1" t="s">
        <v>17</v>
      </c>
      <c r="F19" s="4"/>
    </row>
    <row r="20" spans="1:6" ht="12.75">
      <c r="A20" s="1" t="s">
        <v>18</v>
      </c>
      <c r="B20">
        <v>100</v>
      </c>
      <c r="C20">
        <v>50</v>
      </c>
      <c r="D20">
        <v>90</v>
      </c>
      <c r="E20">
        <v>80</v>
      </c>
      <c r="F20" s="4">
        <f t="shared" si="0"/>
        <v>8</v>
      </c>
    </row>
    <row r="21" spans="1:6" ht="12.75">
      <c r="A21" s="1" t="s">
        <v>19</v>
      </c>
      <c r="B21">
        <v>100</v>
      </c>
      <c r="C21">
        <v>100</v>
      </c>
      <c r="D21">
        <v>100</v>
      </c>
      <c r="E21">
        <v>15</v>
      </c>
      <c r="F21" s="4">
        <f t="shared" si="0"/>
        <v>7.875</v>
      </c>
    </row>
    <row r="22" spans="1:6" ht="12.75">
      <c r="A22" s="1" t="s">
        <v>20</v>
      </c>
      <c r="B22">
        <v>100</v>
      </c>
      <c r="C22">
        <v>30</v>
      </c>
      <c r="D22">
        <v>100</v>
      </c>
      <c r="E22">
        <v>100</v>
      </c>
      <c r="F22" s="4">
        <f t="shared" si="0"/>
        <v>8.25</v>
      </c>
    </row>
    <row r="23" spans="1:6" ht="12.75">
      <c r="A23" s="1" t="s">
        <v>21</v>
      </c>
      <c r="B23">
        <v>100</v>
      </c>
      <c r="C23">
        <v>30</v>
      </c>
      <c r="D23">
        <v>50</v>
      </c>
      <c r="E23">
        <v>100</v>
      </c>
      <c r="F23" s="4">
        <f t="shared" si="0"/>
        <v>7</v>
      </c>
    </row>
    <row r="24" spans="1:6" ht="12.75">
      <c r="A24" s="1" t="s">
        <v>22</v>
      </c>
      <c r="B24">
        <v>100</v>
      </c>
      <c r="C24">
        <v>50</v>
      </c>
      <c r="D24">
        <v>100</v>
      </c>
      <c r="E24">
        <v>50</v>
      </c>
      <c r="F24" s="4">
        <f t="shared" si="0"/>
        <v>7.5</v>
      </c>
    </row>
    <row r="25" spans="1:6" ht="12.75">
      <c r="A25" s="1" t="s">
        <v>23</v>
      </c>
      <c r="B25">
        <v>100</v>
      </c>
      <c r="C25">
        <v>75</v>
      </c>
      <c r="D25">
        <v>30</v>
      </c>
      <c r="E25">
        <v>80</v>
      </c>
      <c r="F25" s="4">
        <f t="shared" si="0"/>
        <v>7.125</v>
      </c>
    </row>
    <row r="26" spans="1:6" ht="12.75">
      <c r="A26" s="1" t="s">
        <v>24</v>
      </c>
      <c r="B26">
        <v>100</v>
      </c>
      <c r="C26">
        <v>50</v>
      </c>
      <c r="D26">
        <v>100</v>
      </c>
      <c r="E26">
        <v>0</v>
      </c>
      <c r="F26" s="4">
        <f t="shared" si="0"/>
        <v>6.25</v>
      </c>
    </row>
    <row r="27" spans="1:6" ht="12.75">
      <c r="A27" s="1" t="s">
        <v>25</v>
      </c>
      <c r="B27">
        <v>100</v>
      </c>
      <c r="C27">
        <v>30</v>
      </c>
      <c r="D27">
        <v>80</v>
      </c>
      <c r="E27">
        <v>80</v>
      </c>
      <c r="F27" s="4">
        <f t="shared" si="0"/>
        <v>7.25</v>
      </c>
    </row>
    <row r="28" spans="1:6" ht="12.75">
      <c r="A28" s="1" t="s">
        <v>26</v>
      </c>
      <c r="B28">
        <v>0</v>
      </c>
      <c r="C28">
        <v>30</v>
      </c>
      <c r="D28">
        <v>10</v>
      </c>
      <c r="E28">
        <v>10</v>
      </c>
      <c r="F28" s="5">
        <f t="shared" si="0"/>
        <v>1.25</v>
      </c>
    </row>
    <row r="29" spans="1:6" ht="12.75">
      <c r="A29" s="1" t="s">
        <v>27</v>
      </c>
      <c r="B29">
        <v>100</v>
      </c>
      <c r="C29">
        <v>20</v>
      </c>
      <c r="D29">
        <v>80</v>
      </c>
      <c r="F29" s="4">
        <f t="shared" si="0"/>
        <v>5</v>
      </c>
    </row>
    <row r="30" spans="1:6" ht="12.75">
      <c r="A30" s="1" t="s">
        <v>28</v>
      </c>
      <c r="B30">
        <v>100</v>
      </c>
      <c r="C30">
        <v>25</v>
      </c>
      <c r="D30">
        <v>100</v>
      </c>
      <c r="E30">
        <v>80</v>
      </c>
      <c r="F30" s="4">
        <f t="shared" si="0"/>
        <v>7.625</v>
      </c>
    </row>
    <row r="31" spans="1:6" ht="12.75">
      <c r="A31" s="1" t="s">
        <v>29</v>
      </c>
      <c r="B31">
        <v>100</v>
      </c>
      <c r="C31">
        <v>20</v>
      </c>
      <c r="D31">
        <v>0</v>
      </c>
      <c r="E31">
        <v>10</v>
      </c>
      <c r="F31" s="4">
        <f t="shared" si="0"/>
        <v>3.25</v>
      </c>
    </row>
    <row r="32" spans="1:6" ht="12.75">
      <c r="A32" s="1" t="s">
        <v>30</v>
      </c>
      <c r="B32">
        <v>100</v>
      </c>
      <c r="C32">
        <v>20</v>
      </c>
      <c r="D32">
        <v>80</v>
      </c>
      <c r="E32">
        <v>100</v>
      </c>
      <c r="F32" s="4">
        <f t="shared" si="0"/>
        <v>7.5</v>
      </c>
    </row>
    <row r="33" spans="1:6" ht="12.75">
      <c r="A33" s="1" t="s">
        <v>31</v>
      </c>
      <c r="B33">
        <v>100</v>
      </c>
      <c r="C33">
        <v>0</v>
      </c>
      <c r="D33">
        <v>80</v>
      </c>
      <c r="E33">
        <v>20</v>
      </c>
      <c r="F33" s="4">
        <f t="shared" si="0"/>
        <v>5</v>
      </c>
    </row>
    <row r="34" spans="1:6" ht="12.75">
      <c r="A34" s="1" t="s">
        <v>32</v>
      </c>
      <c r="B34">
        <v>100</v>
      </c>
      <c r="C34">
        <v>100</v>
      </c>
      <c r="D34">
        <v>80</v>
      </c>
      <c r="E34">
        <v>100</v>
      </c>
      <c r="F34" s="4">
        <f t="shared" si="0"/>
        <v>9.5</v>
      </c>
    </row>
    <row r="35" spans="1:6" ht="12.75">
      <c r="A35" s="1" t="s">
        <v>33</v>
      </c>
      <c r="B35">
        <v>100</v>
      </c>
      <c r="C35">
        <v>50</v>
      </c>
      <c r="D35">
        <v>10</v>
      </c>
      <c r="E35">
        <v>50</v>
      </c>
      <c r="F35" s="4">
        <f t="shared" si="0"/>
        <v>5.25</v>
      </c>
    </row>
    <row r="36" spans="1:6" ht="12.75">
      <c r="A36" s="1" t="s">
        <v>34</v>
      </c>
      <c r="F36" s="4"/>
    </row>
    <row r="37" spans="1:6" ht="12.75">
      <c r="A37" s="1" t="s">
        <v>35</v>
      </c>
      <c r="B37">
        <v>100</v>
      </c>
      <c r="C37">
        <v>50</v>
      </c>
      <c r="D37">
        <v>80</v>
      </c>
      <c r="E37">
        <v>90</v>
      </c>
      <c r="F37" s="4">
        <f t="shared" si="0"/>
        <v>8</v>
      </c>
    </row>
    <row r="38" spans="1:6" ht="12.75">
      <c r="A38" s="7" t="s">
        <v>41</v>
      </c>
      <c r="B38" s="8">
        <f>AVERAGE(B3:B37)</f>
        <v>93.66666666666667</v>
      </c>
      <c r="C38" s="8">
        <f>AVERAGE(C3:C37)</f>
        <v>50.32258064516129</v>
      </c>
      <c r="D38" s="8">
        <f>AVERAGE(D3:D37)</f>
        <v>67.5</v>
      </c>
      <c r="E38" s="8">
        <f>AVERAGE(E3:E37)</f>
        <v>54.833333333333336</v>
      </c>
      <c r="F38" s="8">
        <f>AVERAGE(F3:F37)</f>
        <v>6.588709677419355</v>
      </c>
    </row>
    <row r="39" spans="1:6" ht="12.75">
      <c r="A39" s="7" t="s">
        <v>42</v>
      </c>
      <c r="B39" s="8">
        <f>_xlfn.STDEV.S(B3:B37)</f>
        <v>20.08316044185611</v>
      </c>
      <c r="C39" s="8">
        <f>_xlfn.STDEV.S(C3:C37)</f>
        <v>28.72094136894332</v>
      </c>
      <c r="D39" s="8">
        <f>_xlfn.STDEV.S(D3:D37)</f>
        <v>32.924940761342775</v>
      </c>
      <c r="E39" s="8">
        <f>_xlfn.STDEV.S(E3:E37)</f>
        <v>35.779095546993915</v>
      </c>
      <c r="F39" s="8">
        <f>_xlfn.STDEV.S(F3:F37)</f>
        <v>1.811477742867195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 Luis Chaves Feijo</cp:lastModifiedBy>
  <dcterms:created xsi:type="dcterms:W3CDTF">2017-05-02T19:10:14Z</dcterms:created>
  <dcterms:modified xsi:type="dcterms:W3CDTF">2017-05-02T19:10:16Z</dcterms:modified>
  <cp:category/>
  <cp:version/>
  <cp:contentType/>
  <cp:contentStatus/>
</cp:coreProperties>
</file>