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Lista de Apoio ao Docente" sheetId="1" r:id="rId1"/>
  </sheets>
  <definedNames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<sst xmlns="http://schemas.openxmlformats.org/spreadsheetml/2006/main" count="49" uniqueCount="49">
  <si>
    <t>Nome</t>
  </si>
  <si>
    <t>Adriano Braga Rodarte</t>
  </si>
  <si>
    <t>André Macedo Mendonca</t>
  </si>
  <si>
    <t>Andrew Normanton de Oliveira</t>
  </si>
  <si>
    <t>Arthur Machado Della Vecchia</t>
  </si>
  <si>
    <t>Bianca Buzzo Alonso</t>
  </si>
  <si>
    <t>Bruno Moura Ramella</t>
  </si>
  <si>
    <t>Enrico Venancio Cappi</t>
  </si>
  <si>
    <t>Fabrício Freitas Alves</t>
  </si>
  <si>
    <t>Fernando Bezerra de Lollo</t>
  </si>
  <si>
    <t>Gabriel Gustavo Saraiva de Castro</t>
  </si>
  <si>
    <t>Giovanna Gava</t>
  </si>
  <si>
    <t>Giovanni Avila Cardoso di Pietra</t>
  </si>
  <si>
    <t>Guilherme Barbella Sandalo</t>
  </si>
  <si>
    <t>Icaro Taveira Neves</t>
  </si>
  <si>
    <t>Isabela Graciliano da Silva</t>
  </si>
  <si>
    <t>Jênifer Cristina da Costa Barbosa</t>
  </si>
  <si>
    <t>João Fernando Rossi Mazzoni</t>
  </si>
  <si>
    <t>Leonardo de Melo Veras</t>
  </si>
  <si>
    <t>Lourenço Villa Sarti</t>
  </si>
  <si>
    <t>Lucas Negreiros de Oliveira</t>
  </si>
  <si>
    <t>Lucas Wagner</t>
  </si>
  <si>
    <t>Marcela Petinari Ferreira Dias</t>
  </si>
  <si>
    <t>Maria Fernanda Tavares</t>
  </si>
  <si>
    <t>Marina Pimentel Lavez</t>
  </si>
  <si>
    <t>Matheus Kameo Hirayama Saviello</t>
  </si>
  <si>
    <t>Nader Fauzi Farhat</t>
  </si>
  <si>
    <t>Pedro Henrique Moravis Venturi</t>
  </si>
  <si>
    <t>Rafael Sanchez Maddalena</t>
  </si>
  <si>
    <t>Renato Takao Matura de Lima</t>
  </si>
  <si>
    <t>Sergio Eduardo Motta</t>
  </si>
  <si>
    <t>Sérgio Guilherme Roma Santoro</t>
  </si>
  <si>
    <t>Thiago de Morais</t>
  </si>
  <si>
    <t>Vagner Augusto Castro dos Santos</t>
  </si>
  <si>
    <t>Victor Goulart Haddad</t>
  </si>
  <si>
    <t>Victor Soares de Souza Tupinanguara Honorio</t>
  </si>
  <si>
    <t>Victória Santos Jorge</t>
  </si>
  <si>
    <t>Vinícius Passos Faria de Araujo</t>
  </si>
  <si>
    <t>Vitor Hugo Bento Galvao</t>
  </si>
  <si>
    <t>Q1</t>
  </si>
  <si>
    <t>Q2</t>
  </si>
  <si>
    <t>Q3</t>
  </si>
  <si>
    <t>Q4</t>
  </si>
  <si>
    <t>Q5</t>
  </si>
  <si>
    <t>P1</t>
  </si>
  <si>
    <t>média</t>
  </si>
  <si>
    <t>dp</t>
  </si>
  <si>
    <t>HPE II - P1</t>
  </si>
  <si>
    <t>percentual de acerto e completude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</si>
</sst>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2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33" borderId="0" xfId="0" applyFont="1" applyFill="1" applyAlignment="1">
      <alignment/>
    </xf>
    <xf numFmtId="177" fontId="41" fillId="33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28">
      <selection activeCell="L9" sqref="L9"/>
    </sheetView>
  </sheetViews>
  <sheetFormatPr defaultColWidth="9.140625" defaultRowHeight="12.75"/>
  <cols>
    <col min="1" max="1" width="39.421875" style="0" customWidth="1"/>
    <col min="7" max="7" width="9.57421875" style="0" bestFit="1" customWidth="1"/>
  </cols>
  <sheetData>
    <row r="1" spans="1:6" ht="12.75">
      <c r="A1" s="4" t="s">
        <v>47</v>
      </c>
      <c r="B1" s="9" t="s">
        <v>48</v>
      </c>
      <c r="C1" s="10"/>
      <c r="D1" s="10"/>
      <c r="E1" s="10"/>
      <c r="F1" s="10"/>
    </row>
    <row r="2" spans="1:7" ht="12.75">
      <c r="A2" s="2" t="s">
        <v>0</v>
      </c>
      <c r="B2" t="s">
        <v>39</v>
      </c>
      <c r="C2" t="s">
        <v>40</v>
      </c>
      <c r="D2" t="s">
        <v>41</v>
      </c>
      <c r="E2" t="s">
        <v>42</v>
      </c>
      <c r="F2" t="s">
        <v>43</v>
      </c>
      <c r="G2" s="8" t="s">
        <v>44</v>
      </c>
    </row>
    <row r="3" spans="1:7" ht="12.75">
      <c r="A3" s="1" t="s">
        <v>1</v>
      </c>
      <c r="B3">
        <v>30</v>
      </c>
      <c r="C3">
        <v>30</v>
      </c>
      <c r="D3">
        <v>0</v>
      </c>
      <c r="E3">
        <v>0</v>
      </c>
      <c r="F3">
        <v>50</v>
      </c>
      <c r="G3" s="3">
        <f>SUM(B3:F3)/50</f>
        <v>2.2</v>
      </c>
    </row>
    <row r="4" spans="1:7" ht="12.75">
      <c r="A4" s="1" t="s">
        <v>2</v>
      </c>
      <c r="B4">
        <v>80</v>
      </c>
      <c r="C4">
        <v>100</v>
      </c>
      <c r="D4">
        <v>50</v>
      </c>
      <c r="E4">
        <v>100</v>
      </c>
      <c r="F4">
        <v>65</v>
      </c>
      <c r="G4" s="5">
        <f aca="true" t="shared" si="0" ref="G4:G40">SUM(B4:F4)/50</f>
        <v>7.9</v>
      </c>
    </row>
    <row r="5" spans="1:7" ht="12.75">
      <c r="A5" s="1" t="s">
        <v>3</v>
      </c>
      <c r="B5">
        <v>80</v>
      </c>
      <c r="C5">
        <v>85</v>
      </c>
      <c r="D5">
        <v>50</v>
      </c>
      <c r="E5">
        <v>100</v>
      </c>
      <c r="F5">
        <v>70</v>
      </c>
      <c r="G5" s="5">
        <f t="shared" si="0"/>
        <v>7.7</v>
      </c>
    </row>
    <row r="6" spans="1:7" ht="12.75">
      <c r="A6" s="1" t="s">
        <v>4</v>
      </c>
      <c r="B6">
        <v>100</v>
      </c>
      <c r="C6">
        <v>95</v>
      </c>
      <c r="D6">
        <v>60</v>
      </c>
      <c r="E6">
        <v>90</v>
      </c>
      <c r="F6">
        <v>100</v>
      </c>
      <c r="G6" s="5">
        <f t="shared" si="0"/>
        <v>8.9</v>
      </c>
    </row>
    <row r="7" spans="1:7" ht="12.75">
      <c r="A7" s="1" t="s">
        <v>5</v>
      </c>
      <c r="B7">
        <v>100</v>
      </c>
      <c r="C7">
        <v>80</v>
      </c>
      <c r="D7">
        <v>60</v>
      </c>
      <c r="E7">
        <v>100</v>
      </c>
      <c r="F7">
        <v>90</v>
      </c>
      <c r="G7" s="5">
        <f t="shared" si="0"/>
        <v>8.6</v>
      </c>
    </row>
    <row r="8" spans="1:7" ht="12.75">
      <c r="A8" s="1" t="s">
        <v>6</v>
      </c>
      <c r="B8">
        <v>10</v>
      </c>
      <c r="C8">
        <v>75</v>
      </c>
      <c r="D8">
        <v>50</v>
      </c>
      <c r="E8">
        <v>0</v>
      </c>
      <c r="F8">
        <v>0</v>
      </c>
      <c r="G8" s="3">
        <f t="shared" si="0"/>
        <v>2.7</v>
      </c>
    </row>
    <row r="9" spans="1:7" ht="12.75">
      <c r="A9" s="1" t="s">
        <v>7</v>
      </c>
      <c r="B9">
        <v>90</v>
      </c>
      <c r="C9">
        <v>85</v>
      </c>
      <c r="D9">
        <v>75</v>
      </c>
      <c r="E9">
        <v>100</v>
      </c>
      <c r="F9">
        <v>80</v>
      </c>
      <c r="G9" s="5">
        <f t="shared" si="0"/>
        <v>8.6</v>
      </c>
    </row>
    <row r="10" spans="1:7" ht="12.75">
      <c r="A10" s="1" t="s">
        <v>8</v>
      </c>
      <c r="B10">
        <v>100</v>
      </c>
      <c r="C10">
        <v>90</v>
      </c>
      <c r="D10">
        <v>100</v>
      </c>
      <c r="E10">
        <v>100</v>
      </c>
      <c r="F10">
        <v>75</v>
      </c>
      <c r="G10" s="5">
        <f t="shared" si="0"/>
        <v>9.3</v>
      </c>
    </row>
    <row r="11" spans="1:7" ht="12.75">
      <c r="A11" s="1" t="s">
        <v>9</v>
      </c>
      <c r="G11" s="5"/>
    </row>
    <row r="12" spans="1:7" ht="12.75">
      <c r="A12" s="1" t="s">
        <v>10</v>
      </c>
      <c r="B12">
        <v>10</v>
      </c>
      <c r="C12">
        <v>60</v>
      </c>
      <c r="D12">
        <v>75</v>
      </c>
      <c r="E12">
        <v>20</v>
      </c>
      <c r="F12">
        <v>50</v>
      </c>
      <c r="G12" s="3">
        <f t="shared" si="0"/>
        <v>4.3</v>
      </c>
    </row>
    <row r="13" spans="1:7" ht="12.75">
      <c r="A13" s="1" t="s">
        <v>11</v>
      </c>
      <c r="B13">
        <v>90</v>
      </c>
      <c r="C13">
        <v>60</v>
      </c>
      <c r="D13">
        <v>80</v>
      </c>
      <c r="E13">
        <v>100</v>
      </c>
      <c r="F13">
        <v>75</v>
      </c>
      <c r="G13" s="5">
        <f t="shared" si="0"/>
        <v>8.1</v>
      </c>
    </row>
    <row r="14" spans="1:7" ht="12.75">
      <c r="A14" s="1" t="s">
        <v>12</v>
      </c>
      <c r="B14">
        <v>60</v>
      </c>
      <c r="C14">
        <v>100</v>
      </c>
      <c r="D14">
        <v>80</v>
      </c>
      <c r="E14">
        <v>80</v>
      </c>
      <c r="F14">
        <v>100</v>
      </c>
      <c r="G14" s="5">
        <f t="shared" si="0"/>
        <v>8.4</v>
      </c>
    </row>
    <row r="15" spans="1:7" ht="12.75">
      <c r="A15" s="1" t="s">
        <v>13</v>
      </c>
      <c r="B15">
        <v>90</v>
      </c>
      <c r="C15">
        <v>90</v>
      </c>
      <c r="D15">
        <v>60</v>
      </c>
      <c r="E15">
        <v>100</v>
      </c>
      <c r="F15">
        <v>60</v>
      </c>
      <c r="G15" s="5">
        <f t="shared" si="0"/>
        <v>8</v>
      </c>
    </row>
    <row r="16" spans="1:7" ht="12.75">
      <c r="A16" s="1" t="s">
        <v>14</v>
      </c>
      <c r="B16">
        <v>80</v>
      </c>
      <c r="C16">
        <v>80</v>
      </c>
      <c r="D16">
        <v>50</v>
      </c>
      <c r="E16">
        <v>100</v>
      </c>
      <c r="F16">
        <v>60</v>
      </c>
      <c r="G16" s="5">
        <f t="shared" si="0"/>
        <v>7.4</v>
      </c>
    </row>
    <row r="17" spans="1:7" ht="12.75">
      <c r="A17" s="1" t="s">
        <v>15</v>
      </c>
      <c r="G17" s="5"/>
    </row>
    <row r="18" spans="1:7" ht="12.75">
      <c r="A18" s="1" t="s">
        <v>16</v>
      </c>
      <c r="B18">
        <v>100</v>
      </c>
      <c r="C18">
        <v>100</v>
      </c>
      <c r="D18">
        <v>100</v>
      </c>
      <c r="E18">
        <v>100</v>
      </c>
      <c r="F18">
        <v>50</v>
      </c>
      <c r="G18" s="5">
        <f t="shared" si="0"/>
        <v>9</v>
      </c>
    </row>
    <row r="19" spans="1:7" ht="12.75">
      <c r="A19" s="1" t="s">
        <v>17</v>
      </c>
      <c r="B19">
        <v>50</v>
      </c>
      <c r="C19">
        <v>90</v>
      </c>
      <c r="D19">
        <v>70</v>
      </c>
      <c r="E19">
        <v>75</v>
      </c>
      <c r="F19">
        <v>100</v>
      </c>
      <c r="G19" s="5">
        <f t="shared" si="0"/>
        <v>7.7</v>
      </c>
    </row>
    <row r="20" spans="1:7" ht="12.75">
      <c r="A20" s="1" t="s">
        <v>18</v>
      </c>
      <c r="B20">
        <v>50</v>
      </c>
      <c r="C20">
        <v>90</v>
      </c>
      <c r="D20">
        <v>60</v>
      </c>
      <c r="E20">
        <v>100</v>
      </c>
      <c r="F20">
        <v>70</v>
      </c>
      <c r="G20" s="5">
        <f t="shared" si="0"/>
        <v>7.4</v>
      </c>
    </row>
    <row r="21" spans="1:7" ht="12.75">
      <c r="A21" s="1" t="s">
        <v>19</v>
      </c>
      <c r="B21">
        <v>100</v>
      </c>
      <c r="C21">
        <v>75</v>
      </c>
      <c r="D21">
        <v>60</v>
      </c>
      <c r="E21">
        <v>100</v>
      </c>
      <c r="F21">
        <v>70</v>
      </c>
      <c r="G21" s="5">
        <f t="shared" si="0"/>
        <v>8.1</v>
      </c>
    </row>
    <row r="22" spans="1:7" ht="12.75">
      <c r="A22" s="1" t="s">
        <v>20</v>
      </c>
      <c r="B22">
        <v>100</v>
      </c>
      <c r="C22">
        <v>90</v>
      </c>
      <c r="D22">
        <v>100</v>
      </c>
      <c r="E22">
        <v>100</v>
      </c>
      <c r="F22">
        <v>70</v>
      </c>
      <c r="G22" s="5">
        <f t="shared" si="0"/>
        <v>9.2</v>
      </c>
    </row>
    <row r="23" spans="1:7" ht="12.75">
      <c r="A23" s="1" t="s">
        <v>21</v>
      </c>
      <c r="G23" s="5"/>
    </row>
    <row r="24" spans="1:7" ht="12.75">
      <c r="A24" s="1" t="s">
        <v>22</v>
      </c>
      <c r="B24">
        <v>100</v>
      </c>
      <c r="C24">
        <v>90</v>
      </c>
      <c r="D24">
        <v>60</v>
      </c>
      <c r="E24">
        <v>100</v>
      </c>
      <c r="F24">
        <v>70</v>
      </c>
      <c r="G24" s="5">
        <f t="shared" si="0"/>
        <v>8.4</v>
      </c>
    </row>
    <row r="25" spans="1:7" ht="12.75">
      <c r="A25" s="1" t="s">
        <v>23</v>
      </c>
      <c r="B25">
        <v>100</v>
      </c>
      <c r="C25">
        <v>85</v>
      </c>
      <c r="D25">
        <v>70</v>
      </c>
      <c r="E25">
        <v>100</v>
      </c>
      <c r="F25">
        <v>60</v>
      </c>
      <c r="G25" s="5">
        <f t="shared" si="0"/>
        <v>8.3</v>
      </c>
    </row>
    <row r="26" spans="1:7" ht="12.75">
      <c r="A26" s="1" t="s">
        <v>24</v>
      </c>
      <c r="B26">
        <v>100</v>
      </c>
      <c r="C26">
        <v>95</v>
      </c>
      <c r="D26">
        <v>60</v>
      </c>
      <c r="E26">
        <v>100</v>
      </c>
      <c r="F26">
        <v>80</v>
      </c>
      <c r="G26" s="5">
        <f t="shared" si="0"/>
        <v>8.7</v>
      </c>
    </row>
    <row r="27" spans="1:7" ht="12.75">
      <c r="A27" s="1" t="s">
        <v>25</v>
      </c>
      <c r="B27">
        <v>90</v>
      </c>
      <c r="C27">
        <v>75</v>
      </c>
      <c r="D27">
        <v>60</v>
      </c>
      <c r="E27">
        <v>100</v>
      </c>
      <c r="F27">
        <v>70</v>
      </c>
      <c r="G27" s="5">
        <f t="shared" si="0"/>
        <v>7.9</v>
      </c>
    </row>
    <row r="28" spans="1:7" ht="12.75">
      <c r="A28" s="1" t="s">
        <v>26</v>
      </c>
      <c r="B28">
        <v>100</v>
      </c>
      <c r="C28">
        <v>75</v>
      </c>
      <c r="D28">
        <v>60</v>
      </c>
      <c r="E28">
        <v>100</v>
      </c>
      <c r="F28">
        <v>60</v>
      </c>
      <c r="G28" s="5">
        <f t="shared" si="0"/>
        <v>7.9</v>
      </c>
    </row>
    <row r="29" spans="1:7" ht="12.75">
      <c r="A29" s="1" t="s">
        <v>27</v>
      </c>
      <c r="B29">
        <v>100</v>
      </c>
      <c r="C29">
        <v>100</v>
      </c>
      <c r="D29">
        <v>100</v>
      </c>
      <c r="E29">
        <v>80</v>
      </c>
      <c r="F29">
        <v>70</v>
      </c>
      <c r="G29" s="5">
        <f t="shared" si="0"/>
        <v>9</v>
      </c>
    </row>
    <row r="30" spans="1:7" ht="12.75">
      <c r="A30" s="1" t="s">
        <v>28</v>
      </c>
      <c r="G30" s="5"/>
    </row>
    <row r="31" spans="1:7" ht="12.75">
      <c r="A31" s="1" t="s">
        <v>29</v>
      </c>
      <c r="B31">
        <v>100</v>
      </c>
      <c r="C31">
        <v>60</v>
      </c>
      <c r="D31">
        <v>60</v>
      </c>
      <c r="E31">
        <v>100</v>
      </c>
      <c r="F31">
        <v>60</v>
      </c>
      <c r="G31" s="5">
        <f t="shared" si="0"/>
        <v>7.6</v>
      </c>
    </row>
    <row r="32" spans="1:7" ht="12.75">
      <c r="A32" s="1" t="s">
        <v>30</v>
      </c>
      <c r="B32">
        <v>100</v>
      </c>
      <c r="C32">
        <v>80</v>
      </c>
      <c r="D32">
        <v>60</v>
      </c>
      <c r="E32">
        <v>70</v>
      </c>
      <c r="F32">
        <v>10</v>
      </c>
      <c r="G32" s="5">
        <f t="shared" si="0"/>
        <v>6.4</v>
      </c>
    </row>
    <row r="33" spans="1:7" ht="12.75">
      <c r="A33" s="1" t="s">
        <v>31</v>
      </c>
      <c r="B33">
        <v>100</v>
      </c>
      <c r="C33">
        <v>20</v>
      </c>
      <c r="D33">
        <v>50</v>
      </c>
      <c r="E33">
        <v>75</v>
      </c>
      <c r="F33">
        <v>10</v>
      </c>
      <c r="G33" s="5">
        <f t="shared" si="0"/>
        <v>5.1</v>
      </c>
    </row>
    <row r="34" spans="1:7" ht="12.75">
      <c r="A34" s="1" t="s">
        <v>32</v>
      </c>
      <c r="B34">
        <v>90</v>
      </c>
      <c r="C34">
        <v>80</v>
      </c>
      <c r="D34">
        <v>50</v>
      </c>
      <c r="E34">
        <v>70</v>
      </c>
      <c r="F34">
        <v>70</v>
      </c>
      <c r="G34" s="5">
        <f t="shared" si="0"/>
        <v>7.2</v>
      </c>
    </row>
    <row r="35" spans="1:7" ht="12.75">
      <c r="A35" s="1" t="s">
        <v>33</v>
      </c>
      <c r="B35">
        <v>90</v>
      </c>
      <c r="C35">
        <v>80</v>
      </c>
      <c r="D35">
        <v>60</v>
      </c>
      <c r="E35">
        <v>70</v>
      </c>
      <c r="F35">
        <v>80</v>
      </c>
      <c r="G35" s="5">
        <f t="shared" si="0"/>
        <v>7.6</v>
      </c>
    </row>
    <row r="36" spans="1:7" ht="12.75">
      <c r="A36" s="1" t="s">
        <v>34</v>
      </c>
      <c r="B36">
        <v>90</v>
      </c>
      <c r="C36">
        <v>50</v>
      </c>
      <c r="D36">
        <v>60</v>
      </c>
      <c r="E36">
        <v>70</v>
      </c>
      <c r="F36">
        <v>70</v>
      </c>
      <c r="G36" s="5">
        <f t="shared" si="0"/>
        <v>6.8</v>
      </c>
    </row>
    <row r="37" spans="1:7" ht="12.75">
      <c r="A37" s="1" t="s">
        <v>35</v>
      </c>
      <c r="B37">
        <v>90</v>
      </c>
      <c r="C37">
        <v>50</v>
      </c>
      <c r="D37">
        <v>60</v>
      </c>
      <c r="E37">
        <v>70</v>
      </c>
      <c r="F37">
        <v>70</v>
      </c>
      <c r="G37" s="5">
        <f t="shared" si="0"/>
        <v>6.8</v>
      </c>
    </row>
    <row r="38" spans="1:7" ht="12.75">
      <c r="A38" s="1" t="s">
        <v>36</v>
      </c>
      <c r="B38">
        <v>100</v>
      </c>
      <c r="C38">
        <v>90</v>
      </c>
      <c r="D38">
        <v>80</v>
      </c>
      <c r="E38">
        <v>70</v>
      </c>
      <c r="F38">
        <v>70</v>
      </c>
      <c r="G38" s="5">
        <f t="shared" si="0"/>
        <v>8.2</v>
      </c>
    </row>
    <row r="39" spans="1:7" ht="12.75">
      <c r="A39" s="1" t="s">
        <v>37</v>
      </c>
      <c r="B39">
        <v>80</v>
      </c>
      <c r="C39">
        <v>70</v>
      </c>
      <c r="D39">
        <v>10</v>
      </c>
      <c r="E39">
        <v>70</v>
      </c>
      <c r="F39">
        <v>0</v>
      </c>
      <c r="G39" s="3">
        <f t="shared" si="0"/>
        <v>4.6</v>
      </c>
    </row>
    <row r="40" spans="1:7" ht="12.75">
      <c r="A40" s="1" t="s">
        <v>38</v>
      </c>
      <c r="B40">
        <v>80</v>
      </c>
      <c r="C40">
        <v>80</v>
      </c>
      <c r="D40">
        <v>60</v>
      </c>
      <c r="E40">
        <v>70</v>
      </c>
      <c r="F40">
        <v>65</v>
      </c>
      <c r="G40" s="5">
        <f t="shared" si="0"/>
        <v>7.1</v>
      </c>
    </row>
    <row r="41" spans="6:7" ht="12.75">
      <c r="F41" s="6" t="s">
        <v>45</v>
      </c>
      <c r="G41" s="7">
        <f>AVERAGE(G3:G40)</f>
        <v>7.385294117647058</v>
      </c>
    </row>
    <row r="42" spans="6:7" ht="12.75">
      <c r="F42" s="6" t="s">
        <v>46</v>
      </c>
      <c r="G42" s="7">
        <f>_xlfn.STDEV.S(G3:G40)</f>
        <v>1.7259397708760382</v>
      </c>
    </row>
  </sheetData>
  <sheetProtection/>
  <mergeCells count="1">
    <mergeCell ref="B1:F1"/>
  </mergeCells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feijo</dc:creator>
  <cp:keywords/>
  <dc:description/>
  <cp:lastModifiedBy>feijo</cp:lastModifiedBy>
  <dcterms:created xsi:type="dcterms:W3CDTF">2017-05-02T00:36:11Z</dcterms:created>
  <dcterms:modified xsi:type="dcterms:W3CDTF">2017-05-02T01:18:47Z</dcterms:modified>
  <cp:category/>
  <cp:version/>
  <cp:contentType/>
  <cp:contentStatus/>
</cp:coreProperties>
</file>