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5460"/>
  </bookViews>
  <sheets>
    <sheet name="Notas" sheetId="3" r:id="rId1"/>
  </sheets>
  <calcPr calcId="125725"/>
</workbook>
</file>

<file path=xl/calcChain.xml><?xml version="1.0" encoding="utf-8"?>
<calcChain xmlns="http://schemas.openxmlformats.org/spreadsheetml/2006/main">
  <c r="M3" i="3"/>
  <c r="L2"/>
  <c r="Y52" l="1"/>
  <c r="Y10"/>
  <c r="Y3"/>
  <c r="Y4"/>
  <c r="Y5"/>
  <c r="Y6"/>
  <c r="Y7"/>
  <c r="Y8"/>
  <c r="Y9"/>
  <c r="Y11"/>
  <c r="Y12"/>
  <c r="Y13"/>
  <c r="Y14"/>
  <c r="Y15"/>
  <c r="Y16"/>
  <c r="Y17"/>
  <c r="Y18"/>
  <c r="Y19"/>
  <c r="Y20"/>
  <c r="Y21"/>
  <c r="Y22"/>
  <c r="Y23"/>
  <c r="Y24"/>
  <c r="Y25"/>
  <c r="Y27"/>
  <c r="Y28"/>
  <c r="Y29"/>
  <c r="Y30"/>
  <c r="Y31"/>
  <c r="Y32"/>
  <c r="Y33"/>
  <c r="Y34"/>
  <c r="Y35"/>
  <c r="Y36"/>
  <c r="Y37"/>
  <c r="Y38"/>
  <c r="Y39"/>
  <c r="Y41"/>
  <c r="Y42"/>
  <c r="Y43"/>
  <c r="Y44"/>
  <c r="Y45"/>
  <c r="Y46"/>
  <c r="Y47"/>
  <c r="Y2"/>
  <c r="Q33"/>
  <c r="U52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7"/>
  <c r="U28"/>
  <c r="U29"/>
  <c r="U30"/>
  <c r="U31"/>
  <c r="U32"/>
  <c r="U33"/>
  <c r="U34"/>
  <c r="U35"/>
  <c r="U36"/>
  <c r="U37"/>
  <c r="U38"/>
  <c r="U39"/>
  <c r="U41"/>
  <c r="U42"/>
  <c r="U43"/>
  <c r="U44"/>
  <c r="U45"/>
  <c r="U46"/>
  <c r="U47"/>
  <c r="U2"/>
  <c r="Q5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4"/>
  <c r="Q35"/>
  <c r="Q36"/>
  <c r="Q37"/>
  <c r="Q38"/>
  <c r="Q39"/>
  <c r="Q41"/>
  <c r="Q42"/>
  <c r="Q43"/>
  <c r="Q44"/>
  <c r="Q45"/>
  <c r="Q46"/>
  <c r="Q47"/>
  <c r="Q2"/>
  <c r="M40"/>
  <c r="L25"/>
  <c r="M25" s="1"/>
  <c r="L26"/>
  <c r="M26" s="1"/>
  <c r="L33"/>
  <c r="M33" s="1"/>
  <c r="L17"/>
  <c r="M17" s="1"/>
  <c r="L6"/>
  <c r="M6" s="1"/>
  <c r="AB6" l="1"/>
  <c r="AB26"/>
  <c r="L52"/>
  <c r="M52" s="1"/>
  <c r="AB52" s="1"/>
  <c r="L31"/>
  <c r="M31" s="1"/>
  <c r="AB31" s="1"/>
  <c r="L3"/>
  <c r="AB3" s="1"/>
  <c r="L35"/>
  <c r="M35" s="1"/>
  <c r="AB35" s="1"/>
  <c r="L19"/>
  <c r="M19" s="1"/>
  <c r="AB19" s="1"/>
  <c r="L39"/>
  <c r="M39" s="1"/>
  <c r="AB39" s="1"/>
  <c r="L20"/>
  <c r="M20" s="1"/>
  <c r="AB20" s="1"/>
  <c r="AB33"/>
  <c r="AB25"/>
  <c r="AB17"/>
  <c r="L46"/>
  <c r="M46" s="1"/>
  <c r="AB46" s="1"/>
  <c r="L11"/>
  <c r="M11" s="1"/>
  <c r="AB11" s="1"/>
  <c r="L9"/>
  <c r="M9" s="1"/>
  <c r="AB9" s="1"/>
  <c r="L37"/>
  <c r="M37" s="1"/>
  <c r="AB37" s="1"/>
  <c r="L13"/>
  <c r="M13" s="1"/>
  <c r="AB13" s="1"/>
  <c r="L44"/>
  <c r="M44" s="1"/>
  <c r="AB44" s="1"/>
  <c r="L28"/>
  <c r="M28" s="1"/>
  <c r="AB28" s="1"/>
  <c r="L12"/>
  <c r="M12" s="1"/>
  <c r="AB12" s="1"/>
  <c r="L8"/>
  <c r="M8" s="1"/>
  <c r="AB8" s="1"/>
  <c r="L15"/>
  <c r="M15" s="1"/>
  <c r="AB15" s="1"/>
  <c r="L36"/>
  <c r="M36" s="1"/>
  <c r="AB36" s="1"/>
  <c r="L43"/>
  <c r="M43" s="1"/>
  <c r="AB43" s="1"/>
  <c r="L5"/>
  <c r="M5" s="1"/>
  <c r="AB5" s="1"/>
  <c r="L24"/>
  <c r="M24" s="1"/>
  <c r="AB24" s="1"/>
  <c r="L27"/>
  <c r="M27" s="1"/>
  <c r="AB27" s="1"/>
  <c r="L41"/>
  <c r="M41" s="1"/>
  <c r="AB41" s="1"/>
  <c r="L45"/>
  <c r="M45" s="1"/>
  <c r="AB45" s="1"/>
  <c r="L21"/>
  <c r="M21" s="1"/>
  <c r="AB21" s="1"/>
  <c r="L4"/>
  <c r="M4" s="1"/>
  <c r="AB4" s="1"/>
  <c r="L16"/>
  <c r="M16" s="1"/>
  <c r="AB16" s="1"/>
  <c r="L42"/>
  <c r="M42" s="1"/>
  <c r="AB42" s="1"/>
  <c r="L29"/>
  <c r="M29" s="1"/>
  <c r="AB29" s="1"/>
  <c r="L32"/>
  <c r="M32" s="1"/>
  <c r="AB32" s="1"/>
  <c r="L47"/>
  <c r="M47" s="1"/>
  <c r="AB47" s="1"/>
  <c r="L38"/>
  <c r="M38" s="1"/>
  <c r="AB38" s="1"/>
  <c r="L30"/>
  <c r="M30" s="1"/>
  <c r="AB30" s="1"/>
  <c r="L23"/>
  <c r="M23" s="1"/>
  <c r="AB23" s="1"/>
  <c r="L10"/>
  <c r="M10" s="1"/>
  <c r="AB10" s="1"/>
  <c r="L7"/>
  <c r="M7" s="1"/>
  <c r="AB7" s="1"/>
  <c r="L14"/>
  <c r="M14" s="1"/>
  <c r="AB14" s="1"/>
  <c r="L34"/>
  <c r="M34" s="1"/>
  <c r="AB34" s="1"/>
  <c r="L18"/>
  <c r="M18" s="1"/>
  <c r="AB18" s="1"/>
  <c r="L22"/>
  <c r="M22" s="1"/>
  <c r="AB22" s="1"/>
  <c r="M2" l="1"/>
  <c r="AB2" s="1"/>
</calcChain>
</file>

<file path=xl/sharedStrings.xml><?xml version="1.0" encoding="utf-8"?>
<sst xmlns="http://schemas.openxmlformats.org/spreadsheetml/2006/main" count="35" uniqueCount="21">
  <si>
    <t>Cod.</t>
  </si>
  <si>
    <t>-</t>
  </si>
  <si>
    <t>Perguntas 1</t>
  </si>
  <si>
    <t>Perguntas 2</t>
  </si>
  <si>
    <t>Exercício 1</t>
  </si>
  <si>
    <t>Exercício 2</t>
  </si>
  <si>
    <t>Exercício 3</t>
  </si>
  <si>
    <t>Exercício 4</t>
  </si>
  <si>
    <t>Exercício 5</t>
  </si>
  <si>
    <t>Trabalho</t>
  </si>
  <si>
    <t>Exercício 7</t>
  </si>
  <si>
    <t>Exercício 6</t>
  </si>
  <si>
    <t>Prova final</t>
  </si>
  <si>
    <t>Nota Final</t>
  </si>
  <si>
    <t>Prova Parcial</t>
  </si>
  <si>
    <t>Anne-Sophie</t>
  </si>
  <si>
    <t xml:space="preserve">Média exercícios em sala </t>
  </si>
  <si>
    <t>Prova Final Ponderada (40% da nota final)</t>
  </si>
  <si>
    <t>Trabalho Ponderado (25% da nota final)</t>
  </si>
  <si>
    <t>Prova Parcial Ponderada (25% da nota final)</t>
  </si>
  <si>
    <t>Nota Exercícios Ponderada (10% da nota final)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</si>
</sst>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/>
    <xf numFmtId="2" fontId="0" fillId="2" borderId="0" xfId="0" applyNumberFormat="1" applyFill="1" applyAlignment="1"/>
    <xf numFmtId="0" fontId="0" fillId="3" borderId="0" xfId="0" applyFill="1"/>
    <xf numFmtId="2" fontId="0" fillId="4" borderId="0" xfId="0" applyNumberFormat="1" applyFill="1"/>
    <xf numFmtId="0" fontId="0" fillId="5" borderId="0" xfId="0" applyFill="1"/>
    <xf numFmtId="164" fontId="0" fillId="3" borderId="0" xfId="0" applyNumberFormat="1" applyFill="1"/>
    <xf numFmtId="2" fontId="0" fillId="6" borderId="0" xfId="0" applyNumberFormat="1" applyFill="1"/>
    <xf numFmtId="0" fontId="0" fillId="0" borderId="0" xfId="0" applyFill="1" applyAlignment="1"/>
    <xf numFmtId="0" fontId="0" fillId="0" borderId="0" xfId="0" applyFill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6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workbookViewId="0">
      <pane xSplit="1" topLeftCell="B1" activePane="topRight" state="frozen"/>
      <selection pane="topRight" activeCell="O4" sqref="O4"/>
    </sheetView>
  </sheetViews>
  <sheetFormatPr defaultRowHeight="15"/>
  <cols>
    <col min="1" max="1" width="12.5703125" style="2" bestFit="1" customWidth="1"/>
    <col min="3" max="4" width="11.28515625" hidden="1" customWidth="1"/>
    <col min="5" max="5" width="10.140625" hidden="1" customWidth="1"/>
    <col min="6" max="11" width="10.140625" style="3" hidden="1" customWidth="1"/>
    <col min="12" max="12" width="23.28515625" style="1" bestFit="1" customWidth="1"/>
    <col min="13" max="13" width="24.7109375" style="11" bestFit="1" customWidth="1"/>
    <col min="14" max="14" width="10.140625" style="11" hidden="1" customWidth="1"/>
    <col min="15" max="15" width="10.140625" style="11" customWidth="1"/>
    <col min="16" max="16" width="12.28515625" style="12" bestFit="1" customWidth="1"/>
    <col min="17" max="17" width="22.7109375" style="12" bestFit="1" customWidth="1"/>
    <col min="18" max="18" width="0" style="12" hidden="1" customWidth="1"/>
    <col min="19" max="20" width="9.140625" style="12"/>
    <col min="21" max="21" width="19.140625" style="12" bestFit="1" customWidth="1"/>
    <col min="22" max="22" width="0" style="12" hidden="1" customWidth="1"/>
    <col min="23" max="23" width="9.140625" style="12"/>
    <col min="24" max="24" width="10.42578125" style="12" bestFit="1" customWidth="1"/>
    <col min="25" max="25" width="21" style="12" bestFit="1" customWidth="1"/>
    <col min="26" max="26" width="0" style="12" hidden="1" customWidth="1"/>
    <col min="27" max="27" width="9.140625" style="12"/>
    <col min="28" max="28" width="10" style="12" bestFit="1" customWidth="1"/>
  </cols>
  <sheetData>
    <row r="1" spans="1:28" s="14" customFormat="1" ht="30.75" customHeight="1">
      <c r="A1" s="16" t="s">
        <v>0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11</v>
      </c>
      <c r="K1" s="14" t="s">
        <v>10</v>
      </c>
      <c r="L1" s="14" t="s">
        <v>16</v>
      </c>
      <c r="M1" s="15" t="s">
        <v>20</v>
      </c>
      <c r="P1" s="14" t="s">
        <v>14</v>
      </c>
      <c r="Q1" s="17" t="s">
        <v>19</v>
      </c>
      <c r="T1" s="14" t="s">
        <v>9</v>
      </c>
      <c r="U1" s="18" t="s">
        <v>18</v>
      </c>
      <c r="X1" s="14" t="s">
        <v>12</v>
      </c>
      <c r="Y1" s="19" t="s">
        <v>17</v>
      </c>
      <c r="AB1" s="20" t="s">
        <v>13</v>
      </c>
    </row>
    <row r="2" spans="1:28">
      <c r="A2" s="2">
        <v>9038082</v>
      </c>
      <c r="C2">
        <v>5</v>
      </c>
      <c r="D2">
        <v>10</v>
      </c>
      <c r="E2">
        <v>10</v>
      </c>
      <c r="F2" s="3">
        <v>10</v>
      </c>
      <c r="G2" s="3">
        <v>10</v>
      </c>
      <c r="H2" s="3">
        <v>10</v>
      </c>
      <c r="I2" s="3">
        <v>10</v>
      </c>
      <c r="J2" s="3">
        <v>10</v>
      </c>
      <c r="K2" s="3">
        <v>10</v>
      </c>
      <c r="L2" s="13">
        <f>AVERAGE(C2:K2)</f>
        <v>9.4444444444444446</v>
      </c>
      <c r="M2" s="5">
        <f>(L2*$N$2)</f>
        <v>0.94444444444444453</v>
      </c>
      <c r="N2" s="3">
        <v>0.1</v>
      </c>
      <c r="O2" s="3"/>
      <c r="P2">
        <v>6.8</v>
      </c>
      <c r="Q2" s="6">
        <f t="shared" ref="Q2:Q39" si="0">(P2*$R$2)</f>
        <v>1.7</v>
      </c>
      <c r="R2">
        <v>0.25</v>
      </c>
      <c r="S2"/>
      <c r="T2">
        <v>7</v>
      </c>
      <c r="U2" s="7">
        <f>(T2*$V$2)</f>
        <v>1.75</v>
      </c>
      <c r="V2">
        <v>0.25</v>
      </c>
      <c r="W2"/>
      <c r="X2">
        <v>7.75</v>
      </c>
      <c r="Y2" s="8">
        <f t="shared" ref="Y2:Y25" si="1">(X2*$Z$2)</f>
        <v>3.1</v>
      </c>
      <c r="Z2">
        <v>0.4</v>
      </c>
      <c r="AA2"/>
      <c r="AB2" s="10">
        <f>(M2+Q2+U2+Y2)</f>
        <v>7.4944444444444436</v>
      </c>
    </row>
    <row r="3" spans="1:28">
      <c r="A3" s="2">
        <v>8926779</v>
      </c>
      <c r="C3">
        <v>10</v>
      </c>
      <c r="D3">
        <v>0</v>
      </c>
      <c r="E3">
        <v>0</v>
      </c>
      <c r="F3" s="3">
        <v>10</v>
      </c>
      <c r="G3" s="3">
        <v>10</v>
      </c>
      <c r="H3" s="3">
        <v>10</v>
      </c>
      <c r="I3" s="3">
        <v>10</v>
      </c>
      <c r="J3" s="3">
        <v>10</v>
      </c>
      <c r="K3" s="3">
        <v>10</v>
      </c>
      <c r="L3" s="13">
        <f t="shared" ref="L3:L52" si="2">AVERAGE(C3:K3)</f>
        <v>7.7777777777777777</v>
      </c>
      <c r="M3" s="5">
        <f>(L3*$N$2)</f>
        <v>0.77777777777777779</v>
      </c>
      <c r="N3" s="3"/>
      <c r="O3" s="3"/>
      <c r="P3">
        <v>6.4</v>
      </c>
      <c r="Q3" s="6">
        <f t="shared" si="0"/>
        <v>1.6</v>
      </c>
      <c r="R3"/>
      <c r="S3"/>
      <c r="T3">
        <v>9</v>
      </c>
      <c r="U3" s="7">
        <f t="shared" ref="U3:U52" si="3">(T3*$V$2)</f>
        <v>2.25</v>
      </c>
      <c r="V3"/>
      <c r="W3"/>
      <c r="X3">
        <v>3.25</v>
      </c>
      <c r="Y3" s="8">
        <f t="shared" si="1"/>
        <v>1.3</v>
      </c>
      <c r="Z3"/>
      <c r="AA3"/>
      <c r="AB3" s="10">
        <f>(M3+Q3+U3+Y3)</f>
        <v>5.927777777777778</v>
      </c>
    </row>
    <row r="4" spans="1:28">
      <c r="A4" s="2">
        <v>8926831</v>
      </c>
      <c r="C4">
        <v>5</v>
      </c>
      <c r="D4">
        <v>10</v>
      </c>
      <c r="E4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13">
        <f t="shared" si="2"/>
        <v>9.4444444444444446</v>
      </c>
      <c r="M4" s="5">
        <f t="shared" ref="M4:M39" si="4">(L4*$N$2)</f>
        <v>0.94444444444444453</v>
      </c>
      <c r="N4" s="3"/>
      <c r="O4" s="3"/>
      <c r="P4">
        <v>7.6</v>
      </c>
      <c r="Q4" s="6">
        <f t="shared" si="0"/>
        <v>1.9</v>
      </c>
      <c r="R4"/>
      <c r="S4"/>
      <c r="T4">
        <v>7</v>
      </c>
      <c r="U4" s="7">
        <f t="shared" si="3"/>
        <v>1.75</v>
      </c>
      <c r="V4"/>
      <c r="W4"/>
      <c r="X4">
        <v>5</v>
      </c>
      <c r="Y4" s="8">
        <f t="shared" si="1"/>
        <v>2</v>
      </c>
      <c r="Z4"/>
      <c r="AA4"/>
      <c r="AB4" s="10">
        <f>(M4+Q4+U4+Y4)</f>
        <v>6.594444444444445</v>
      </c>
    </row>
    <row r="5" spans="1:28">
      <c r="A5" s="2">
        <v>8927015</v>
      </c>
      <c r="C5">
        <v>5</v>
      </c>
      <c r="D5">
        <v>10</v>
      </c>
      <c r="E5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13">
        <f>AVERAGE(C5:K5)</f>
        <v>9.4444444444444446</v>
      </c>
      <c r="M5" s="5">
        <f t="shared" si="4"/>
        <v>0.94444444444444453</v>
      </c>
      <c r="N5" s="3"/>
      <c r="O5" s="3"/>
      <c r="P5">
        <v>6.4</v>
      </c>
      <c r="Q5" s="6">
        <f t="shared" si="0"/>
        <v>1.6</v>
      </c>
      <c r="R5"/>
      <c r="S5"/>
      <c r="T5">
        <v>7</v>
      </c>
      <c r="U5" s="7">
        <f t="shared" si="3"/>
        <v>1.75</v>
      </c>
      <c r="V5"/>
      <c r="W5"/>
      <c r="X5">
        <v>5.75</v>
      </c>
      <c r="Y5" s="8">
        <f t="shared" si="1"/>
        <v>2.3000000000000003</v>
      </c>
      <c r="Z5"/>
      <c r="AA5"/>
      <c r="AB5" s="10">
        <f>(M5+Q5+U5+Y5)</f>
        <v>6.594444444444445</v>
      </c>
    </row>
    <row r="6" spans="1:28">
      <c r="A6" s="2">
        <v>8616446</v>
      </c>
      <c r="C6">
        <v>0</v>
      </c>
      <c r="D6">
        <v>10</v>
      </c>
      <c r="E6">
        <v>10</v>
      </c>
      <c r="F6" s="3">
        <v>10</v>
      </c>
      <c r="G6" s="3">
        <v>10</v>
      </c>
      <c r="H6" s="3">
        <v>0</v>
      </c>
      <c r="I6" s="3">
        <v>10</v>
      </c>
      <c r="J6" s="3">
        <v>10</v>
      </c>
      <c r="K6" s="3">
        <v>10</v>
      </c>
      <c r="L6" s="13">
        <f t="shared" si="2"/>
        <v>7.7777777777777777</v>
      </c>
      <c r="M6" s="5">
        <f t="shared" si="4"/>
        <v>0.77777777777777779</v>
      </c>
      <c r="N6" s="3"/>
      <c r="O6" s="3"/>
      <c r="P6">
        <v>6.4</v>
      </c>
      <c r="Q6" s="6">
        <f t="shared" si="0"/>
        <v>1.6</v>
      </c>
      <c r="R6"/>
      <c r="S6"/>
      <c r="T6">
        <v>7</v>
      </c>
      <c r="U6" s="7">
        <f t="shared" si="3"/>
        <v>1.75</v>
      </c>
      <c r="V6"/>
      <c r="W6"/>
      <c r="X6">
        <v>4.5</v>
      </c>
      <c r="Y6" s="8">
        <f t="shared" si="1"/>
        <v>1.8</v>
      </c>
      <c r="Z6"/>
      <c r="AA6"/>
      <c r="AB6" s="10">
        <f>(M6+Q6+U6+Y6)</f>
        <v>5.927777777777778</v>
      </c>
    </row>
    <row r="7" spans="1:28">
      <c r="A7" s="2">
        <v>8927001</v>
      </c>
      <c r="C7">
        <v>5</v>
      </c>
      <c r="D7">
        <v>10</v>
      </c>
      <c r="E7">
        <v>10</v>
      </c>
      <c r="F7" s="3">
        <v>10</v>
      </c>
      <c r="G7" s="3">
        <v>10</v>
      </c>
      <c r="H7" s="3">
        <v>0</v>
      </c>
      <c r="I7" s="3">
        <v>10</v>
      </c>
      <c r="J7" s="3">
        <v>0</v>
      </c>
      <c r="K7" s="3">
        <v>0</v>
      </c>
      <c r="L7" s="13">
        <f t="shared" si="2"/>
        <v>6.1111111111111107</v>
      </c>
      <c r="M7" s="5">
        <f t="shared" si="4"/>
        <v>0.61111111111111116</v>
      </c>
      <c r="N7" s="3"/>
      <c r="O7" s="3"/>
      <c r="P7">
        <v>6.4</v>
      </c>
      <c r="Q7" s="6">
        <f t="shared" si="0"/>
        <v>1.6</v>
      </c>
      <c r="R7"/>
      <c r="S7"/>
      <c r="T7">
        <v>7</v>
      </c>
      <c r="U7" s="7">
        <f t="shared" si="3"/>
        <v>1.75</v>
      </c>
      <c r="V7"/>
      <c r="W7"/>
      <c r="X7">
        <v>5.5</v>
      </c>
      <c r="Y7" s="8">
        <f t="shared" si="1"/>
        <v>2.2000000000000002</v>
      </c>
      <c r="Z7"/>
      <c r="AA7"/>
      <c r="AB7" s="10">
        <f>(M7+Q7+U7+Y7)</f>
        <v>6.1611111111111114</v>
      </c>
    </row>
    <row r="8" spans="1:28">
      <c r="A8" s="2">
        <v>8926981</v>
      </c>
      <c r="C8">
        <v>10</v>
      </c>
      <c r="D8">
        <v>0</v>
      </c>
      <c r="E8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13">
        <f t="shared" si="2"/>
        <v>8.8888888888888893</v>
      </c>
      <c r="M8" s="5">
        <f t="shared" si="4"/>
        <v>0.88888888888888895</v>
      </c>
      <c r="N8" s="3"/>
      <c r="O8" s="3"/>
      <c r="P8">
        <v>5.2</v>
      </c>
      <c r="Q8" s="6">
        <f t="shared" si="0"/>
        <v>1.3</v>
      </c>
      <c r="R8"/>
      <c r="S8"/>
      <c r="T8">
        <v>9</v>
      </c>
      <c r="U8" s="7">
        <f t="shared" si="3"/>
        <v>2.25</v>
      </c>
      <c r="V8"/>
      <c r="W8"/>
      <c r="X8">
        <v>5</v>
      </c>
      <c r="Y8" s="8">
        <f t="shared" si="1"/>
        <v>2</v>
      </c>
      <c r="Z8"/>
      <c r="AA8"/>
      <c r="AB8" s="10">
        <f>(M8+Q8+U8+Y8)</f>
        <v>6.4388888888888891</v>
      </c>
    </row>
    <row r="9" spans="1:28">
      <c r="A9" s="2">
        <v>9005700</v>
      </c>
      <c r="C9">
        <v>10</v>
      </c>
      <c r="D9">
        <v>10</v>
      </c>
      <c r="E9">
        <v>10</v>
      </c>
      <c r="F9" s="3">
        <v>10</v>
      </c>
      <c r="G9" s="3">
        <v>10</v>
      </c>
      <c r="H9" s="3">
        <v>0</v>
      </c>
      <c r="I9" s="3">
        <v>10</v>
      </c>
      <c r="J9" s="3">
        <v>10</v>
      </c>
      <c r="K9" s="3">
        <v>10</v>
      </c>
      <c r="L9" s="13">
        <f t="shared" si="2"/>
        <v>8.8888888888888893</v>
      </c>
      <c r="M9" s="5">
        <f t="shared" si="4"/>
        <v>0.88888888888888895</v>
      </c>
      <c r="N9" s="3"/>
      <c r="O9" s="3"/>
      <c r="P9">
        <v>7.2</v>
      </c>
      <c r="Q9" s="6">
        <f t="shared" si="0"/>
        <v>1.8</v>
      </c>
      <c r="R9"/>
      <c r="S9"/>
      <c r="T9">
        <v>6.5</v>
      </c>
      <c r="U9" s="7">
        <f t="shared" si="3"/>
        <v>1.625</v>
      </c>
      <c r="V9"/>
      <c r="W9"/>
      <c r="X9">
        <v>3.25</v>
      </c>
      <c r="Y9" s="8">
        <f t="shared" si="1"/>
        <v>1.3</v>
      </c>
      <c r="Z9"/>
      <c r="AA9"/>
      <c r="AB9" s="10">
        <f>(M9+Q9+U9+Y9)</f>
        <v>5.6138888888888889</v>
      </c>
    </row>
    <row r="10" spans="1:28">
      <c r="A10" s="2">
        <v>7987626</v>
      </c>
      <c r="C10">
        <v>10</v>
      </c>
      <c r="D10">
        <v>0</v>
      </c>
      <c r="E10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13">
        <f t="shared" si="2"/>
        <v>8.8888888888888893</v>
      </c>
      <c r="M10" s="5">
        <f t="shared" si="4"/>
        <v>0.88888888888888895</v>
      </c>
      <c r="N10" s="3"/>
      <c r="O10" s="3"/>
      <c r="P10">
        <v>5.6</v>
      </c>
      <c r="Q10" s="6">
        <f t="shared" si="0"/>
        <v>1.4</v>
      </c>
      <c r="R10"/>
      <c r="S10"/>
      <c r="T10">
        <v>9</v>
      </c>
      <c r="U10" s="7">
        <f t="shared" si="3"/>
        <v>2.25</v>
      </c>
      <c r="V10"/>
      <c r="W10"/>
      <c r="X10">
        <v>5.5</v>
      </c>
      <c r="Y10" s="8">
        <f t="shared" si="1"/>
        <v>2.2000000000000002</v>
      </c>
      <c r="Z10"/>
      <c r="AA10"/>
      <c r="AB10" s="10">
        <f>(M10+Q10+U10+Y10)</f>
        <v>6.7388888888888889</v>
      </c>
    </row>
    <row r="11" spans="1:28">
      <c r="A11" s="2">
        <v>8505049</v>
      </c>
      <c r="C11">
        <v>10</v>
      </c>
      <c r="D11">
        <v>0</v>
      </c>
      <c r="E11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13">
        <f t="shared" si="2"/>
        <v>8.8888888888888893</v>
      </c>
      <c r="M11" s="5">
        <f t="shared" si="4"/>
        <v>0.88888888888888895</v>
      </c>
      <c r="N11" s="3"/>
      <c r="O11" s="3"/>
      <c r="P11">
        <v>7.2</v>
      </c>
      <c r="Q11" s="6">
        <f t="shared" si="0"/>
        <v>1.8</v>
      </c>
      <c r="R11"/>
      <c r="S11"/>
      <c r="T11">
        <v>9</v>
      </c>
      <c r="U11" s="7">
        <f t="shared" si="3"/>
        <v>2.25</v>
      </c>
      <c r="V11"/>
      <c r="W11"/>
      <c r="X11">
        <v>3</v>
      </c>
      <c r="Y11" s="8">
        <f t="shared" si="1"/>
        <v>1.2000000000000002</v>
      </c>
      <c r="Z11"/>
      <c r="AA11"/>
      <c r="AB11" s="10">
        <f>(M11+Q11+U11+Y11)</f>
        <v>6.1388888888888893</v>
      </c>
    </row>
    <row r="12" spans="1:28">
      <c r="A12" s="2">
        <v>9065868</v>
      </c>
      <c r="C12">
        <v>10</v>
      </c>
      <c r="D12">
        <v>10</v>
      </c>
      <c r="E12">
        <v>10</v>
      </c>
      <c r="F12" s="3">
        <v>10</v>
      </c>
      <c r="G12" s="3">
        <v>10</v>
      </c>
      <c r="H12" s="3">
        <v>0</v>
      </c>
      <c r="I12" s="3">
        <v>10</v>
      </c>
      <c r="J12" s="3">
        <v>10</v>
      </c>
      <c r="K12" s="3">
        <v>0</v>
      </c>
      <c r="L12" s="13">
        <f t="shared" si="2"/>
        <v>7.7777777777777777</v>
      </c>
      <c r="M12" s="5">
        <f t="shared" si="4"/>
        <v>0.77777777777777779</v>
      </c>
      <c r="N12" s="3"/>
      <c r="O12" s="3"/>
      <c r="P12">
        <v>5.6</v>
      </c>
      <c r="Q12" s="6">
        <f t="shared" si="0"/>
        <v>1.4</v>
      </c>
      <c r="R12"/>
      <c r="S12"/>
      <c r="T12">
        <v>8</v>
      </c>
      <c r="U12" s="7">
        <f t="shared" si="3"/>
        <v>2</v>
      </c>
      <c r="V12"/>
      <c r="W12"/>
      <c r="X12">
        <v>7</v>
      </c>
      <c r="Y12" s="8">
        <f t="shared" si="1"/>
        <v>2.8000000000000003</v>
      </c>
      <c r="Z12"/>
      <c r="AA12"/>
      <c r="AB12" s="10">
        <f>(M12+Q12+U12+Y12)</f>
        <v>6.9777777777777779</v>
      </c>
    </row>
    <row r="13" spans="1:28">
      <c r="A13" s="2">
        <v>8927123</v>
      </c>
      <c r="C13">
        <v>0</v>
      </c>
      <c r="D13">
        <v>0</v>
      </c>
      <c r="E1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13">
        <f t="shared" si="2"/>
        <v>7.7777777777777777</v>
      </c>
      <c r="M13" s="5">
        <f t="shared" si="4"/>
        <v>0.77777777777777779</v>
      </c>
      <c r="N13" s="3"/>
      <c r="O13" s="3"/>
      <c r="P13">
        <v>6.8</v>
      </c>
      <c r="Q13" s="6">
        <f t="shared" si="0"/>
        <v>1.7</v>
      </c>
      <c r="R13"/>
      <c r="S13"/>
      <c r="T13">
        <v>9</v>
      </c>
      <c r="U13" s="7">
        <f t="shared" si="3"/>
        <v>2.25</v>
      </c>
      <c r="V13"/>
      <c r="W13"/>
      <c r="X13">
        <v>4.25</v>
      </c>
      <c r="Y13" s="8">
        <f t="shared" si="1"/>
        <v>1.7000000000000002</v>
      </c>
      <c r="Z13"/>
      <c r="AA13"/>
      <c r="AB13" s="10">
        <f>(M13+Q13+U13+Y13)</f>
        <v>6.427777777777778</v>
      </c>
    </row>
    <row r="14" spans="1:28">
      <c r="A14" s="2">
        <v>8927099</v>
      </c>
      <c r="C14">
        <v>0</v>
      </c>
      <c r="D14">
        <v>0</v>
      </c>
      <c r="E14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13">
        <f t="shared" si="2"/>
        <v>7.7777777777777777</v>
      </c>
      <c r="M14" s="5">
        <f t="shared" si="4"/>
        <v>0.77777777777777779</v>
      </c>
      <c r="N14" s="3"/>
      <c r="O14" s="3"/>
      <c r="P14">
        <v>6</v>
      </c>
      <c r="Q14" s="6">
        <f t="shared" si="0"/>
        <v>1.5</v>
      </c>
      <c r="R14"/>
      <c r="S14"/>
      <c r="T14">
        <v>9</v>
      </c>
      <c r="U14" s="7">
        <f t="shared" si="3"/>
        <v>2.25</v>
      </c>
      <c r="V14"/>
      <c r="W14"/>
      <c r="X14">
        <v>4.5</v>
      </c>
      <c r="Y14" s="8">
        <f t="shared" si="1"/>
        <v>1.8</v>
      </c>
      <c r="Z14"/>
      <c r="AA14"/>
      <c r="AB14" s="10">
        <f>(M14+Q14+U14+Y14)</f>
        <v>6.3277777777777775</v>
      </c>
    </row>
    <row r="15" spans="1:28">
      <c r="A15" s="2">
        <v>8926629</v>
      </c>
      <c r="C15">
        <v>10</v>
      </c>
      <c r="D15">
        <v>0</v>
      </c>
      <c r="E15">
        <v>10</v>
      </c>
      <c r="F15" s="3">
        <v>10</v>
      </c>
      <c r="G15" s="3">
        <v>10</v>
      </c>
      <c r="H15" s="3">
        <v>0</v>
      </c>
      <c r="I15" s="3">
        <v>0</v>
      </c>
      <c r="J15" s="3">
        <v>10</v>
      </c>
      <c r="K15" s="3">
        <v>10</v>
      </c>
      <c r="L15" s="13">
        <f t="shared" si="2"/>
        <v>6.666666666666667</v>
      </c>
      <c r="M15" s="5">
        <f t="shared" si="4"/>
        <v>0.66666666666666674</v>
      </c>
      <c r="N15" s="3"/>
      <c r="O15" s="3"/>
      <c r="P15">
        <v>4.4000000000000004</v>
      </c>
      <c r="Q15" s="6">
        <f t="shared" si="0"/>
        <v>1.1000000000000001</v>
      </c>
      <c r="R15"/>
      <c r="S15"/>
      <c r="T15">
        <v>7</v>
      </c>
      <c r="U15" s="7">
        <f t="shared" si="3"/>
        <v>1.75</v>
      </c>
      <c r="V15"/>
      <c r="W15"/>
      <c r="X15">
        <v>6.75</v>
      </c>
      <c r="Y15" s="8">
        <f t="shared" si="1"/>
        <v>2.7</v>
      </c>
      <c r="Z15"/>
      <c r="AA15"/>
      <c r="AB15" s="10">
        <f>(M15+Q15+U15+Y15)</f>
        <v>6.2166666666666668</v>
      </c>
    </row>
    <row r="16" spans="1:28">
      <c r="A16" s="2">
        <v>8926442</v>
      </c>
      <c r="C16">
        <v>5</v>
      </c>
      <c r="D16">
        <v>10</v>
      </c>
      <c r="E16">
        <v>10</v>
      </c>
      <c r="F16" s="3">
        <v>10</v>
      </c>
      <c r="G16" s="3">
        <v>10</v>
      </c>
      <c r="H16" s="3">
        <v>0</v>
      </c>
      <c r="I16" s="3">
        <v>10</v>
      </c>
      <c r="J16" s="3">
        <v>10</v>
      </c>
      <c r="K16" s="3">
        <v>8</v>
      </c>
      <c r="L16" s="13">
        <f t="shared" si="2"/>
        <v>8.1111111111111107</v>
      </c>
      <c r="M16" s="5">
        <f t="shared" si="4"/>
        <v>0.81111111111111112</v>
      </c>
      <c r="N16" s="3"/>
      <c r="O16" s="3"/>
      <c r="P16">
        <v>4.8</v>
      </c>
      <c r="Q16" s="6">
        <f t="shared" si="0"/>
        <v>1.2</v>
      </c>
      <c r="R16"/>
      <c r="S16"/>
      <c r="T16">
        <v>7</v>
      </c>
      <c r="U16" s="7">
        <f t="shared" si="3"/>
        <v>1.75</v>
      </c>
      <c r="V16"/>
      <c r="W16"/>
      <c r="X16">
        <v>7</v>
      </c>
      <c r="Y16" s="8">
        <f t="shared" si="1"/>
        <v>2.8000000000000003</v>
      </c>
      <c r="Z16"/>
      <c r="AA16"/>
      <c r="AB16" s="10">
        <f>(M16+Q16+U16+Y16)</f>
        <v>6.5611111111111118</v>
      </c>
    </row>
    <row r="17" spans="1:28">
      <c r="A17" s="2">
        <v>8926309</v>
      </c>
      <c r="C17">
        <v>0</v>
      </c>
      <c r="D17">
        <v>0</v>
      </c>
      <c r="E17">
        <v>0</v>
      </c>
      <c r="F17" s="3">
        <v>10</v>
      </c>
      <c r="G17" s="3">
        <v>10</v>
      </c>
      <c r="H17" s="3">
        <v>0</v>
      </c>
      <c r="I17" s="3">
        <v>10</v>
      </c>
      <c r="J17" s="3">
        <v>10</v>
      </c>
      <c r="K17" s="3">
        <v>8</v>
      </c>
      <c r="L17" s="13">
        <f t="shared" si="2"/>
        <v>5.333333333333333</v>
      </c>
      <c r="M17" s="5">
        <f t="shared" si="4"/>
        <v>0.53333333333333333</v>
      </c>
      <c r="N17" s="3"/>
      <c r="O17" s="3"/>
      <c r="P17">
        <v>6.4</v>
      </c>
      <c r="Q17" s="6">
        <f t="shared" si="0"/>
        <v>1.6</v>
      </c>
      <c r="R17"/>
      <c r="S17"/>
      <c r="T17">
        <v>6.5</v>
      </c>
      <c r="U17" s="7">
        <f t="shared" si="3"/>
        <v>1.625</v>
      </c>
      <c r="V17"/>
      <c r="W17"/>
      <c r="X17">
        <v>4.5</v>
      </c>
      <c r="Y17" s="8">
        <f t="shared" si="1"/>
        <v>1.8</v>
      </c>
      <c r="Z17"/>
      <c r="AA17"/>
      <c r="AB17" s="10">
        <f>(M17+Q17+U17+Y17)</f>
        <v>5.5583333333333336</v>
      </c>
    </row>
    <row r="18" spans="1:28">
      <c r="A18" s="2">
        <v>9005763</v>
      </c>
      <c r="C18">
        <v>10</v>
      </c>
      <c r="D18">
        <v>0</v>
      </c>
      <c r="E18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4">
        <v>10</v>
      </c>
      <c r="L18" s="13">
        <f t="shared" si="2"/>
        <v>8.8888888888888893</v>
      </c>
      <c r="M18" s="5">
        <f t="shared" si="4"/>
        <v>0.88888888888888895</v>
      </c>
      <c r="N18" s="4"/>
      <c r="O18" s="4"/>
      <c r="P18">
        <v>6</v>
      </c>
      <c r="Q18" s="6">
        <f t="shared" si="0"/>
        <v>1.5</v>
      </c>
      <c r="R18"/>
      <c r="S18"/>
      <c r="T18" s="4">
        <v>9</v>
      </c>
      <c r="U18" s="7">
        <f t="shared" si="3"/>
        <v>2.25</v>
      </c>
      <c r="V18"/>
      <c r="W18"/>
      <c r="X18">
        <v>7.75</v>
      </c>
      <c r="Y18" s="8">
        <f t="shared" si="1"/>
        <v>3.1</v>
      </c>
      <c r="Z18"/>
      <c r="AA18"/>
      <c r="AB18" s="10">
        <f>(M18+Q18+U18+Y18)</f>
        <v>7.7388888888888889</v>
      </c>
    </row>
    <row r="19" spans="1:28">
      <c r="A19" s="2">
        <v>6781879</v>
      </c>
      <c r="C19">
        <v>10</v>
      </c>
      <c r="D19">
        <v>10</v>
      </c>
      <c r="E19">
        <v>10</v>
      </c>
      <c r="F19" s="4">
        <v>10</v>
      </c>
      <c r="G19" s="4">
        <v>10</v>
      </c>
      <c r="H19" s="4">
        <v>0</v>
      </c>
      <c r="I19" s="4">
        <v>10</v>
      </c>
      <c r="J19" s="4">
        <v>10</v>
      </c>
      <c r="K19" s="4">
        <v>8</v>
      </c>
      <c r="L19" s="13">
        <f t="shared" si="2"/>
        <v>8.6666666666666661</v>
      </c>
      <c r="M19" s="5">
        <f t="shared" si="4"/>
        <v>0.8666666666666667</v>
      </c>
      <c r="N19" s="4"/>
      <c r="O19" s="4"/>
      <c r="P19">
        <v>6.4</v>
      </c>
      <c r="Q19" s="6">
        <f t="shared" si="0"/>
        <v>1.6</v>
      </c>
      <c r="R19"/>
      <c r="S19"/>
      <c r="T19" s="4">
        <v>8</v>
      </c>
      <c r="U19" s="7">
        <f t="shared" si="3"/>
        <v>2</v>
      </c>
      <c r="V19"/>
      <c r="W19"/>
      <c r="X19">
        <v>8.75</v>
      </c>
      <c r="Y19" s="8">
        <f t="shared" si="1"/>
        <v>3.5</v>
      </c>
      <c r="Z19"/>
      <c r="AA19"/>
      <c r="AB19" s="10">
        <f>(M19+Q19+U19+Y19)</f>
        <v>7.9666666666666668</v>
      </c>
    </row>
    <row r="20" spans="1:28">
      <c r="A20" s="2">
        <v>9005680</v>
      </c>
      <c r="C20">
        <v>10</v>
      </c>
      <c r="D20">
        <v>10</v>
      </c>
      <c r="E20">
        <v>10</v>
      </c>
      <c r="F20" s="4">
        <v>10</v>
      </c>
      <c r="G20" s="4">
        <v>10</v>
      </c>
      <c r="H20" s="4">
        <v>0</v>
      </c>
      <c r="I20" s="4">
        <v>10</v>
      </c>
      <c r="J20" s="4">
        <v>0</v>
      </c>
      <c r="K20" s="4">
        <v>10</v>
      </c>
      <c r="L20" s="13">
        <f t="shared" si="2"/>
        <v>7.7777777777777777</v>
      </c>
      <c r="M20" s="5">
        <f t="shared" si="4"/>
        <v>0.77777777777777779</v>
      </c>
      <c r="N20" s="4"/>
      <c r="O20" s="4"/>
      <c r="P20">
        <v>5.6</v>
      </c>
      <c r="Q20" s="6">
        <f t="shared" si="0"/>
        <v>1.4</v>
      </c>
      <c r="R20"/>
      <c r="S20"/>
      <c r="T20" s="4">
        <v>6.5</v>
      </c>
      <c r="U20" s="7">
        <f t="shared" si="3"/>
        <v>1.625</v>
      </c>
      <c r="V20"/>
      <c r="W20"/>
      <c r="X20">
        <v>3</v>
      </c>
      <c r="Y20" s="8">
        <f t="shared" si="1"/>
        <v>1.2000000000000002</v>
      </c>
      <c r="Z20"/>
      <c r="AA20"/>
      <c r="AB20" s="10">
        <f>(M20+Q20+U20+Y20)</f>
        <v>5.0027777777777782</v>
      </c>
    </row>
    <row r="21" spans="1:28">
      <c r="A21" s="2">
        <v>5397722</v>
      </c>
      <c r="C21">
        <v>10</v>
      </c>
      <c r="D21">
        <v>10</v>
      </c>
      <c r="E21">
        <v>10</v>
      </c>
      <c r="F21" s="4">
        <v>10</v>
      </c>
      <c r="G21" s="4">
        <v>10</v>
      </c>
      <c r="H21" s="4">
        <v>0</v>
      </c>
      <c r="I21" s="4">
        <v>10</v>
      </c>
      <c r="J21" s="4">
        <v>10</v>
      </c>
      <c r="K21" s="4">
        <v>0</v>
      </c>
      <c r="L21" s="13">
        <f t="shared" si="2"/>
        <v>7.7777777777777777</v>
      </c>
      <c r="M21" s="5">
        <f t="shared" si="4"/>
        <v>0.77777777777777779</v>
      </c>
      <c r="N21" s="4"/>
      <c r="O21" s="4"/>
      <c r="P21">
        <v>7.2</v>
      </c>
      <c r="Q21" s="6">
        <f t="shared" si="0"/>
        <v>1.8</v>
      </c>
      <c r="R21"/>
      <c r="S21"/>
      <c r="T21" s="4">
        <v>8</v>
      </c>
      <c r="U21" s="7">
        <f t="shared" si="3"/>
        <v>2</v>
      </c>
      <c r="V21"/>
      <c r="W21"/>
      <c r="X21">
        <v>7.25</v>
      </c>
      <c r="Y21" s="8">
        <f t="shared" si="1"/>
        <v>2.9000000000000004</v>
      </c>
      <c r="Z21"/>
      <c r="AA21"/>
      <c r="AB21" s="10">
        <f>(M21+Q21+U21+Y21)</f>
        <v>7.4777777777777779</v>
      </c>
    </row>
    <row r="22" spans="1:28">
      <c r="A22" s="2">
        <v>8926949</v>
      </c>
      <c r="C22">
        <v>10</v>
      </c>
      <c r="D22">
        <v>0</v>
      </c>
      <c r="E22">
        <v>10</v>
      </c>
      <c r="F22" s="4">
        <v>10</v>
      </c>
      <c r="G22" s="4">
        <v>10</v>
      </c>
      <c r="H22" s="4">
        <v>10</v>
      </c>
      <c r="I22" s="4">
        <v>10</v>
      </c>
      <c r="J22" s="4">
        <v>10</v>
      </c>
      <c r="K22" s="4">
        <v>10</v>
      </c>
      <c r="L22" s="13">
        <f t="shared" si="2"/>
        <v>8.8888888888888893</v>
      </c>
      <c r="M22" s="5">
        <f t="shared" si="4"/>
        <v>0.88888888888888895</v>
      </c>
      <c r="N22" s="4"/>
      <c r="O22" s="4"/>
      <c r="P22">
        <v>7.2</v>
      </c>
      <c r="Q22" s="6">
        <f t="shared" si="0"/>
        <v>1.8</v>
      </c>
      <c r="R22"/>
      <c r="S22"/>
      <c r="T22" s="4">
        <v>9</v>
      </c>
      <c r="U22" s="7">
        <f t="shared" si="3"/>
        <v>2.25</v>
      </c>
      <c r="V22"/>
      <c r="W22"/>
      <c r="X22">
        <v>5.5</v>
      </c>
      <c r="Y22" s="8">
        <f t="shared" si="1"/>
        <v>2.2000000000000002</v>
      </c>
      <c r="Z22"/>
      <c r="AA22"/>
      <c r="AB22" s="10">
        <f>(M22+Q22+U22+Y22)</f>
        <v>7.1388888888888893</v>
      </c>
    </row>
    <row r="23" spans="1:28">
      <c r="A23" s="2">
        <v>7976530</v>
      </c>
      <c r="C23">
        <v>5</v>
      </c>
      <c r="D23">
        <v>10</v>
      </c>
      <c r="E23">
        <v>10</v>
      </c>
      <c r="F23" s="4">
        <v>10</v>
      </c>
      <c r="G23" s="4">
        <v>10</v>
      </c>
      <c r="H23" s="4">
        <v>0</v>
      </c>
      <c r="I23" s="4">
        <v>10</v>
      </c>
      <c r="J23" s="4">
        <v>10</v>
      </c>
      <c r="K23" s="4">
        <v>8</v>
      </c>
      <c r="L23" s="13">
        <f t="shared" si="2"/>
        <v>8.1111111111111107</v>
      </c>
      <c r="M23" s="5">
        <f t="shared" si="4"/>
        <v>0.81111111111111112</v>
      </c>
      <c r="N23" s="4"/>
      <c r="O23" s="4"/>
      <c r="P23">
        <v>6.4</v>
      </c>
      <c r="Q23" s="6">
        <f t="shared" si="0"/>
        <v>1.6</v>
      </c>
      <c r="R23"/>
      <c r="S23"/>
      <c r="T23" s="4">
        <v>7</v>
      </c>
      <c r="U23" s="7">
        <f t="shared" si="3"/>
        <v>1.75</v>
      </c>
      <c r="V23"/>
      <c r="W23"/>
      <c r="X23">
        <v>7</v>
      </c>
      <c r="Y23" s="8">
        <f t="shared" si="1"/>
        <v>2.8000000000000003</v>
      </c>
      <c r="Z23"/>
      <c r="AA23"/>
      <c r="AB23" s="10">
        <f>(M23+Q23+U23+Y23)</f>
        <v>6.9611111111111121</v>
      </c>
    </row>
    <row r="24" spans="1:28">
      <c r="A24" s="2">
        <v>8926995</v>
      </c>
      <c r="C24">
        <v>5</v>
      </c>
      <c r="D24">
        <v>10</v>
      </c>
      <c r="E24">
        <v>10</v>
      </c>
      <c r="F24" s="3">
        <v>10</v>
      </c>
      <c r="G24" s="4">
        <v>10</v>
      </c>
      <c r="H24" s="4">
        <v>10</v>
      </c>
      <c r="I24" s="4">
        <v>10</v>
      </c>
      <c r="J24" s="4">
        <v>10</v>
      </c>
      <c r="K24" s="4">
        <v>10</v>
      </c>
      <c r="L24" s="13">
        <f t="shared" si="2"/>
        <v>9.4444444444444446</v>
      </c>
      <c r="M24" s="5">
        <f t="shared" si="4"/>
        <v>0.94444444444444453</v>
      </c>
      <c r="N24" s="4"/>
      <c r="O24" s="4"/>
      <c r="P24">
        <v>4.8</v>
      </c>
      <c r="Q24" s="6">
        <f t="shared" si="0"/>
        <v>1.2</v>
      </c>
      <c r="R24"/>
      <c r="S24"/>
      <c r="T24" s="4">
        <v>7</v>
      </c>
      <c r="U24" s="7">
        <f t="shared" si="3"/>
        <v>1.75</v>
      </c>
      <c r="V24"/>
      <c r="W24"/>
      <c r="X24">
        <v>5.25</v>
      </c>
      <c r="Y24" s="8">
        <f t="shared" si="1"/>
        <v>2.1</v>
      </c>
      <c r="Z24"/>
      <c r="AA24"/>
      <c r="AB24" s="10">
        <f>(M24+Q24+U24+Y24)</f>
        <v>5.9944444444444445</v>
      </c>
    </row>
    <row r="25" spans="1:28">
      <c r="A25" s="2">
        <v>762223</v>
      </c>
      <c r="C25">
        <v>0</v>
      </c>
      <c r="D25">
        <v>10</v>
      </c>
      <c r="E25">
        <v>10</v>
      </c>
      <c r="F25" s="4">
        <v>0</v>
      </c>
      <c r="G25" s="4">
        <v>10</v>
      </c>
      <c r="H25" s="4">
        <v>0</v>
      </c>
      <c r="I25" s="4">
        <v>0</v>
      </c>
      <c r="J25" s="4">
        <v>10</v>
      </c>
      <c r="K25" s="4">
        <v>10</v>
      </c>
      <c r="L25" s="13">
        <f t="shared" si="2"/>
        <v>5.5555555555555554</v>
      </c>
      <c r="M25" s="5">
        <f t="shared" si="4"/>
        <v>0.55555555555555558</v>
      </c>
      <c r="N25" s="4"/>
      <c r="O25" s="4"/>
      <c r="P25">
        <v>8</v>
      </c>
      <c r="Q25" s="6">
        <f t="shared" si="0"/>
        <v>2</v>
      </c>
      <c r="R25"/>
      <c r="S25"/>
      <c r="T25" s="4">
        <v>6.5</v>
      </c>
      <c r="U25" s="7">
        <f t="shared" si="3"/>
        <v>1.625</v>
      </c>
      <c r="V25"/>
      <c r="W25"/>
      <c r="X25">
        <v>6.25</v>
      </c>
      <c r="Y25" s="8">
        <f t="shared" si="1"/>
        <v>2.5</v>
      </c>
      <c r="Z25"/>
      <c r="AA25"/>
      <c r="AB25" s="10">
        <f>(M25+Q25+U25+Y25)</f>
        <v>6.6805555555555554</v>
      </c>
    </row>
    <row r="26" spans="1:28">
      <c r="A26" s="2">
        <v>7575787</v>
      </c>
      <c r="C26">
        <v>0</v>
      </c>
      <c r="D26">
        <v>0</v>
      </c>
      <c r="E26">
        <v>10</v>
      </c>
      <c r="F26" s="4">
        <v>0</v>
      </c>
      <c r="G26" s="4">
        <v>10</v>
      </c>
      <c r="H26" s="4">
        <v>0</v>
      </c>
      <c r="I26" s="4">
        <v>10</v>
      </c>
      <c r="J26" s="4">
        <v>10</v>
      </c>
      <c r="K26" s="4">
        <v>0</v>
      </c>
      <c r="L26" s="13">
        <f t="shared" si="2"/>
        <v>4.4444444444444446</v>
      </c>
      <c r="M26" s="5">
        <f t="shared" si="4"/>
        <v>0.44444444444444448</v>
      </c>
      <c r="N26" s="4"/>
      <c r="O26" s="4"/>
      <c r="P26">
        <v>8</v>
      </c>
      <c r="Q26" s="6">
        <f t="shared" si="0"/>
        <v>2</v>
      </c>
      <c r="R26"/>
      <c r="S26"/>
      <c r="T26" t="s">
        <v>1</v>
      </c>
      <c r="U26" s="7"/>
      <c r="V26"/>
      <c r="W26"/>
      <c r="X26" t="s">
        <v>1</v>
      </c>
      <c r="Y26" s="8"/>
      <c r="Z26"/>
      <c r="AA26"/>
      <c r="AB26" s="10">
        <f>(M26+Q26+U26+Y26)</f>
        <v>2.4444444444444446</v>
      </c>
    </row>
    <row r="27" spans="1:28">
      <c r="A27" s="2">
        <v>8926400</v>
      </c>
      <c r="C27">
        <v>10</v>
      </c>
      <c r="D27">
        <v>10</v>
      </c>
      <c r="E27">
        <v>10</v>
      </c>
      <c r="F27" s="3">
        <v>10</v>
      </c>
      <c r="G27" s="4">
        <v>0</v>
      </c>
      <c r="H27" s="3">
        <v>10</v>
      </c>
      <c r="I27" s="3">
        <v>10</v>
      </c>
      <c r="J27" s="3">
        <v>10</v>
      </c>
      <c r="K27" s="3">
        <v>8</v>
      </c>
      <c r="L27" s="13">
        <f t="shared" si="2"/>
        <v>8.6666666666666661</v>
      </c>
      <c r="M27" s="5">
        <f t="shared" si="4"/>
        <v>0.8666666666666667</v>
      </c>
      <c r="N27" s="3"/>
      <c r="O27" s="3"/>
      <c r="P27">
        <v>6.8</v>
      </c>
      <c r="Q27" s="6">
        <f t="shared" si="0"/>
        <v>1.7</v>
      </c>
      <c r="R27"/>
      <c r="S27"/>
      <c r="T27">
        <v>7</v>
      </c>
      <c r="U27" s="7">
        <f t="shared" si="3"/>
        <v>1.75</v>
      </c>
      <c r="V27"/>
      <c r="W27"/>
      <c r="X27">
        <v>4</v>
      </c>
      <c r="Y27" s="8">
        <f t="shared" ref="Y27:Y39" si="5">(X27*$Z$2)</f>
        <v>1.6</v>
      </c>
      <c r="Z27"/>
      <c r="AA27"/>
      <c r="AB27" s="10">
        <f>(M27+Q27+U27+Y27)</f>
        <v>5.9166666666666661</v>
      </c>
    </row>
    <row r="28" spans="1:28">
      <c r="A28" s="2">
        <v>8927057</v>
      </c>
      <c r="C28">
        <v>5</v>
      </c>
      <c r="D28">
        <v>10</v>
      </c>
      <c r="E28">
        <v>10</v>
      </c>
      <c r="F28" s="3">
        <v>10</v>
      </c>
      <c r="G28" s="4">
        <v>10</v>
      </c>
      <c r="H28" s="4">
        <v>10</v>
      </c>
      <c r="I28" s="4">
        <v>10</v>
      </c>
      <c r="J28" s="4">
        <v>10</v>
      </c>
      <c r="K28" s="4">
        <v>10</v>
      </c>
      <c r="L28" s="13">
        <f t="shared" si="2"/>
        <v>9.4444444444444446</v>
      </c>
      <c r="M28" s="5">
        <f t="shared" si="4"/>
        <v>0.94444444444444453</v>
      </c>
      <c r="N28" s="4"/>
      <c r="O28" s="4"/>
      <c r="P28">
        <v>6.4</v>
      </c>
      <c r="Q28" s="6">
        <f t="shared" si="0"/>
        <v>1.6</v>
      </c>
      <c r="R28"/>
      <c r="S28"/>
      <c r="T28" s="4">
        <v>7</v>
      </c>
      <c r="U28" s="7">
        <f t="shared" si="3"/>
        <v>1.75</v>
      </c>
      <c r="V28"/>
      <c r="W28"/>
      <c r="X28">
        <v>2.75</v>
      </c>
      <c r="Y28" s="8">
        <f t="shared" si="5"/>
        <v>1.1000000000000001</v>
      </c>
      <c r="Z28"/>
      <c r="AA28"/>
      <c r="AB28" s="10">
        <f>(M28+Q28+U28+Y28)</f>
        <v>5.3944444444444439</v>
      </c>
    </row>
    <row r="29" spans="1:28">
      <c r="A29" s="2">
        <v>9005738</v>
      </c>
      <c r="C29">
        <v>10</v>
      </c>
      <c r="D29">
        <v>10</v>
      </c>
      <c r="E29">
        <v>10</v>
      </c>
      <c r="F29" s="3">
        <v>0</v>
      </c>
      <c r="G29" s="3">
        <v>10</v>
      </c>
      <c r="H29" s="4">
        <v>0</v>
      </c>
      <c r="I29" s="3">
        <v>10</v>
      </c>
      <c r="J29" s="4">
        <v>10</v>
      </c>
      <c r="K29" s="4">
        <v>10</v>
      </c>
      <c r="L29" s="13">
        <f t="shared" si="2"/>
        <v>7.7777777777777777</v>
      </c>
      <c r="M29" s="5">
        <f t="shared" si="4"/>
        <v>0.77777777777777779</v>
      </c>
      <c r="N29" s="3"/>
      <c r="O29" s="3"/>
      <c r="P29">
        <v>7.2</v>
      </c>
      <c r="Q29" s="6">
        <f t="shared" si="0"/>
        <v>1.8</v>
      </c>
      <c r="R29"/>
      <c r="S29"/>
      <c r="T29">
        <v>6.5</v>
      </c>
      <c r="U29" s="7">
        <f t="shared" si="3"/>
        <v>1.625</v>
      </c>
      <c r="V29"/>
      <c r="W29"/>
      <c r="X29">
        <v>5.25</v>
      </c>
      <c r="Y29" s="8">
        <f t="shared" si="5"/>
        <v>2.1</v>
      </c>
      <c r="Z29"/>
      <c r="AA29"/>
      <c r="AB29" s="10">
        <f>(M29+Q29+U29+Y29)</f>
        <v>6.3027777777777771</v>
      </c>
    </row>
    <row r="30" spans="1:28">
      <c r="A30" s="2">
        <v>8926675</v>
      </c>
      <c r="C30">
        <v>10</v>
      </c>
      <c r="D30">
        <v>10</v>
      </c>
      <c r="E30">
        <v>10</v>
      </c>
      <c r="F30" s="3">
        <v>10</v>
      </c>
      <c r="G30" s="3">
        <v>10</v>
      </c>
      <c r="H30" s="3">
        <v>10</v>
      </c>
      <c r="I30" s="4">
        <v>10</v>
      </c>
      <c r="J30" s="4">
        <v>10</v>
      </c>
      <c r="K30" s="4">
        <v>10</v>
      </c>
      <c r="L30" s="13">
        <f t="shared" si="2"/>
        <v>10</v>
      </c>
      <c r="M30" s="5">
        <f t="shared" si="4"/>
        <v>1</v>
      </c>
      <c r="N30" s="4"/>
      <c r="O30" s="4"/>
      <c r="P30">
        <v>7.6</v>
      </c>
      <c r="Q30" s="6">
        <f t="shared" si="0"/>
        <v>1.9</v>
      </c>
      <c r="R30"/>
      <c r="S30"/>
      <c r="T30">
        <v>7</v>
      </c>
      <c r="U30" s="7">
        <f t="shared" si="3"/>
        <v>1.75</v>
      </c>
      <c r="V30"/>
      <c r="W30"/>
      <c r="X30">
        <v>8.75</v>
      </c>
      <c r="Y30" s="8">
        <f t="shared" si="5"/>
        <v>3.5</v>
      </c>
      <c r="Z30"/>
      <c r="AA30"/>
      <c r="AB30" s="10">
        <f>(M30+Q30+U30+Y30)</f>
        <v>8.15</v>
      </c>
    </row>
    <row r="31" spans="1:28">
      <c r="A31" s="2">
        <v>8927040</v>
      </c>
      <c r="C31">
        <v>10</v>
      </c>
      <c r="D31">
        <v>0</v>
      </c>
      <c r="E31">
        <v>10</v>
      </c>
      <c r="F31" s="3">
        <v>10</v>
      </c>
      <c r="G31" s="3">
        <v>10</v>
      </c>
      <c r="H31" s="3">
        <v>10</v>
      </c>
      <c r="I31" s="3">
        <v>10</v>
      </c>
      <c r="J31" s="3">
        <v>10</v>
      </c>
      <c r="K31" s="3">
        <v>10</v>
      </c>
      <c r="L31" s="13">
        <f t="shared" si="2"/>
        <v>8.8888888888888893</v>
      </c>
      <c r="M31" s="5">
        <f t="shared" si="4"/>
        <v>0.88888888888888895</v>
      </c>
      <c r="N31" s="3"/>
      <c r="O31" s="3"/>
      <c r="P31">
        <v>6</v>
      </c>
      <c r="Q31" s="6">
        <f t="shared" si="0"/>
        <v>1.5</v>
      </c>
      <c r="R31"/>
      <c r="S31"/>
      <c r="T31">
        <v>9</v>
      </c>
      <c r="U31" s="7">
        <f t="shared" si="3"/>
        <v>2.25</v>
      </c>
      <c r="V31"/>
      <c r="W31"/>
      <c r="X31">
        <v>5.25</v>
      </c>
      <c r="Y31" s="8">
        <f t="shared" si="5"/>
        <v>2.1</v>
      </c>
      <c r="Z31"/>
      <c r="AA31"/>
      <c r="AB31" s="10">
        <f>(M31+Q31+U31+Y31)</f>
        <v>6.7388888888888889</v>
      </c>
    </row>
    <row r="32" spans="1:28">
      <c r="A32" s="2">
        <v>9005742</v>
      </c>
      <c r="C32">
        <v>10</v>
      </c>
      <c r="D32">
        <v>10</v>
      </c>
      <c r="E32">
        <v>10</v>
      </c>
      <c r="F32" s="3">
        <v>0</v>
      </c>
      <c r="G32" s="3">
        <v>10</v>
      </c>
      <c r="H32" s="3">
        <v>10</v>
      </c>
      <c r="I32" s="3">
        <v>10</v>
      </c>
      <c r="J32" s="3">
        <v>10</v>
      </c>
      <c r="K32" s="3">
        <v>8</v>
      </c>
      <c r="L32" s="13">
        <f t="shared" si="2"/>
        <v>8.6666666666666661</v>
      </c>
      <c r="M32" s="5">
        <f t="shared" si="4"/>
        <v>0.8666666666666667</v>
      </c>
      <c r="N32" s="3"/>
      <c r="O32" s="3"/>
      <c r="P32">
        <v>3.2</v>
      </c>
      <c r="Q32" s="6">
        <f t="shared" si="0"/>
        <v>0.8</v>
      </c>
      <c r="R32"/>
      <c r="S32"/>
      <c r="T32">
        <v>7</v>
      </c>
      <c r="U32" s="7">
        <f t="shared" si="3"/>
        <v>1.75</v>
      </c>
      <c r="V32"/>
      <c r="W32"/>
      <c r="X32">
        <v>6.25</v>
      </c>
      <c r="Y32" s="8">
        <f t="shared" si="5"/>
        <v>2.5</v>
      </c>
      <c r="Z32"/>
      <c r="AA32"/>
      <c r="AB32" s="10">
        <f>(M32+Q32+U32+Y32)</f>
        <v>5.916666666666667</v>
      </c>
    </row>
    <row r="33" spans="1:28">
      <c r="A33" s="2">
        <v>3480162</v>
      </c>
      <c r="C33">
        <v>0</v>
      </c>
      <c r="D33">
        <v>0</v>
      </c>
      <c r="E33">
        <v>0</v>
      </c>
      <c r="F33" s="3">
        <v>10</v>
      </c>
      <c r="G33" s="3">
        <v>0</v>
      </c>
      <c r="H33" s="3">
        <v>0</v>
      </c>
      <c r="I33" s="3">
        <v>10</v>
      </c>
      <c r="J33" s="3">
        <v>10</v>
      </c>
      <c r="K33" s="4">
        <v>10</v>
      </c>
      <c r="L33" s="13">
        <f t="shared" si="2"/>
        <v>4.4444444444444446</v>
      </c>
      <c r="M33" s="5">
        <f t="shared" si="4"/>
        <v>0.44444444444444448</v>
      </c>
      <c r="N33" s="3"/>
      <c r="O33" s="3"/>
      <c r="P33">
        <v>7.25</v>
      </c>
      <c r="Q33" s="9">
        <f t="shared" si="0"/>
        <v>1.8125</v>
      </c>
      <c r="R33"/>
      <c r="S33"/>
      <c r="T33">
        <v>6.5</v>
      </c>
      <c r="U33" s="7">
        <f t="shared" si="3"/>
        <v>1.625</v>
      </c>
      <c r="V33"/>
      <c r="W33"/>
      <c r="X33">
        <v>4.5</v>
      </c>
      <c r="Y33" s="8">
        <f t="shared" si="5"/>
        <v>1.8</v>
      </c>
      <c r="Z33"/>
      <c r="AA33"/>
      <c r="AB33" s="10">
        <f>(M33+Q33+U33+Y33)</f>
        <v>5.6819444444444445</v>
      </c>
    </row>
    <row r="34" spans="1:28">
      <c r="A34" s="2">
        <v>8926803</v>
      </c>
      <c r="C34">
        <v>10</v>
      </c>
      <c r="D34">
        <v>10</v>
      </c>
      <c r="E34">
        <v>10</v>
      </c>
      <c r="F34" s="3">
        <v>10</v>
      </c>
      <c r="G34" s="3">
        <v>10</v>
      </c>
      <c r="H34" s="3">
        <v>10</v>
      </c>
      <c r="I34" s="3">
        <v>10</v>
      </c>
      <c r="J34" s="3">
        <v>10</v>
      </c>
      <c r="K34" s="3">
        <v>10</v>
      </c>
      <c r="L34" s="13">
        <f t="shared" si="2"/>
        <v>10</v>
      </c>
      <c r="M34" s="5">
        <f t="shared" si="4"/>
        <v>1</v>
      </c>
      <c r="N34" s="3"/>
      <c r="O34" s="3"/>
      <c r="P34">
        <v>8</v>
      </c>
      <c r="Q34" s="6">
        <f t="shared" si="0"/>
        <v>2</v>
      </c>
      <c r="R34"/>
      <c r="S34"/>
      <c r="T34">
        <v>7</v>
      </c>
      <c r="U34" s="7">
        <f t="shared" si="3"/>
        <v>1.75</v>
      </c>
      <c r="V34"/>
      <c r="W34"/>
      <c r="X34">
        <v>5.75</v>
      </c>
      <c r="Y34" s="8">
        <f t="shared" si="5"/>
        <v>2.3000000000000003</v>
      </c>
      <c r="Z34"/>
      <c r="AA34"/>
      <c r="AB34" s="10">
        <f>(M34+Q34+U34+Y34)</f>
        <v>7.0500000000000007</v>
      </c>
    </row>
    <row r="35" spans="1:28">
      <c r="A35" s="2">
        <v>9005759</v>
      </c>
      <c r="C35">
        <v>5</v>
      </c>
      <c r="D35">
        <v>10</v>
      </c>
      <c r="E35">
        <v>10</v>
      </c>
      <c r="F35" s="3">
        <v>10</v>
      </c>
      <c r="G35" s="3">
        <v>10</v>
      </c>
      <c r="H35" s="3">
        <v>0</v>
      </c>
      <c r="I35" s="3">
        <v>10</v>
      </c>
      <c r="J35" s="3">
        <v>10</v>
      </c>
      <c r="K35" s="3">
        <v>0</v>
      </c>
      <c r="L35" s="13">
        <f t="shared" si="2"/>
        <v>7.2222222222222223</v>
      </c>
      <c r="M35" s="5">
        <f t="shared" si="4"/>
        <v>0.72222222222222232</v>
      </c>
      <c r="N35" s="3"/>
      <c r="O35" s="3"/>
      <c r="P35">
        <v>4.8</v>
      </c>
      <c r="Q35" s="6">
        <f t="shared" si="0"/>
        <v>1.2</v>
      </c>
      <c r="R35"/>
      <c r="S35"/>
      <c r="T35">
        <v>7</v>
      </c>
      <c r="U35" s="7">
        <f t="shared" si="3"/>
        <v>1.75</v>
      </c>
      <c r="V35"/>
      <c r="W35"/>
      <c r="X35">
        <v>4.25</v>
      </c>
      <c r="Y35" s="8">
        <f t="shared" si="5"/>
        <v>1.7000000000000002</v>
      </c>
      <c r="Z35"/>
      <c r="AA35"/>
      <c r="AB35" s="10">
        <f>(M35+Q35+U35+Y35)</f>
        <v>5.3722222222222227</v>
      </c>
    </row>
    <row r="36" spans="1:28">
      <c r="A36" s="2">
        <v>9005770</v>
      </c>
      <c r="C36">
        <v>10</v>
      </c>
      <c r="D36">
        <v>0</v>
      </c>
      <c r="E36">
        <v>10</v>
      </c>
      <c r="F36" s="3">
        <v>10</v>
      </c>
      <c r="G36" s="3">
        <v>10</v>
      </c>
      <c r="H36" s="3">
        <v>0</v>
      </c>
      <c r="I36" s="3">
        <v>10</v>
      </c>
      <c r="J36" s="3">
        <v>10</v>
      </c>
      <c r="K36" s="3">
        <v>0</v>
      </c>
      <c r="L36" s="13">
        <f t="shared" si="2"/>
        <v>6.666666666666667</v>
      </c>
      <c r="M36" s="5">
        <f t="shared" si="4"/>
        <v>0.66666666666666674</v>
      </c>
      <c r="N36" s="3"/>
      <c r="O36" s="3"/>
      <c r="P36">
        <v>6.4</v>
      </c>
      <c r="Q36" s="6">
        <f t="shared" si="0"/>
        <v>1.6</v>
      </c>
      <c r="R36"/>
      <c r="S36"/>
      <c r="T36">
        <v>9</v>
      </c>
      <c r="U36" s="7">
        <f t="shared" si="3"/>
        <v>2.25</v>
      </c>
      <c r="V36"/>
      <c r="W36"/>
      <c r="X36">
        <v>6.5</v>
      </c>
      <c r="Y36" s="8">
        <f t="shared" si="5"/>
        <v>2.6</v>
      </c>
      <c r="Z36"/>
      <c r="AA36"/>
      <c r="AB36" s="10">
        <f>(M36+Q36+U36+Y36)</f>
        <v>7.1166666666666671</v>
      </c>
    </row>
    <row r="37" spans="1:28">
      <c r="A37" s="2">
        <v>8926532</v>
      </c>
      <c r="C37">
        <v>5</v>
      </c>
      <c r="D37">
        <v>10</v>
      </c>
      <c r="E37">
        <v>10</v>
      </c>
      <c r="F37" s="3">
        <v>10</v>
      </c>
      <c r="G37" s="3">
        <v>10</v>
      </c>
      <c r="H37" s="3">
        <v>0</v>
      </c>
      <c r="I37" s="3">
        <v>10</v>
      </c>
      <c r="J37" s="3">
        <v>10</v>
      </c>
      <c r="K37" s="3">
        <v>8</v>
      </c>
      <c r="L37" s="13">
        <f t="shared" si="2"/>
        <v>8.1111111111111107</v>
      </c>
      <c r="M37" s="5">
        <f t="shared" si="4"/>
        <v>0.81111111111111112</v>
      </c>
      <c r="N37" s="3"/>
      <c r="O37" s="3"/>
      <c r="P37">
        <v>6.8</v>
      </c>
      <c r="Q37" s="6">
        <f t="shared" si="0"/>
        <v>1.7</v>
      </c>
      <c r="R37"/>
      <c r="S37"/>
      <c r="T37">
        <v>7</v>
      </c>
      <c r="U37" s="7">
        <f t="shared" si="3"/>
        <v>1.75</v>
      </c>
      <c r="V37"/>
      <c r="W37"/>
      <c r="X37">
        <v>6</v>
      </c>
      <c r="Y37" s="8">
        <f t="shared" si="5"/>
        <v>2.4000000000000004</v>
      </c>
      <c r="Z37"/>
      <c r="AA37"/>
      <c r="AB37" s="10">
        <f>(M37+Q37+U37+Y37)</f>
        <v>6.6611111111111114</v>
      </c>
    </row>
    <row r="38" spans="1:28">
      <c r="A38" s="2">
        <v>8926810</v>
      </c>
      <c r="C38">
        <v>10</v>
      </c>
      <c r="D38">
        <v>10</v>
      </c>
      <c r="E38">
        <v>10</v>
      </c>
      <c r="F38" s="3">
        <v>10</v>
      </c>
      <c r="G38" s="3">
        <v>0</v>
      </c>
      <c r="H38" s="3">
        <v>0</v>
      </c>
      <c r="I38" s="3">
        <v>10</v>
      </c>
      <c r="J38" s="3">
        <v>0</v>
      </c>
      <c r="K38" s="3">
        <v>0</v>
      </c>
      <c r="L38" s="13">
        <f t="shared" si="2"/>
        <v>5.5555555555555554</v>
      </c>
      <c r="M38" s="5">
        <f t="shared" si="4"/>
        <v>0.55555555555555558</v>
      </c>
      <c r="N38" s="3"/>
      <c r="O38" s="3"/>
      <c r="P38">
        <v>6</v>
      </c>
      <c r="Q38" s="6">
        <f t="shared" si="0"/>
        <v>1.5</v>
      </c>
      <c r="R38"/>
      <c r="S38"/>
      <c r="T38">
        <v>8</v>
      </c>
      <c r="U38" s="7">
        <f t="shared" si="3"/>
        <v>2</v>
      </c>
      <c r="V38"/>
      <c r="W38"/>
      <c r="X38">
        <v>7</v>
      </c>
      <c r="Y38" s="8">
        <f t="shared" si="5"/>
        <v>2.8000000000000003</v>
      </c>
      <c r="Z38"/>
      <c r="AA38"/>
      <c r="AB38" s="10">
        <f>(M38+Q38+U38+Y38)</f>
        <v>6.8555555555555561</v>
      </c>
    </row>
    <row r="39" spans="1:28">
      <c r="A39" s="2">
        <v>8926362</v>
      </c>
      <c r="C39">
        <v>10</v>
      </c>
      <c r="D39">
        <v>10</v>
      </c>
      <c r="E39">
        <v>10</v>
      </c>
      <c r="F39" s="3">
        <v>10</v>
      </c>
      <c r="G39" s="3">
        <v>10</v>
      </c>
      <c r="H39" s="3">
        <v>0</v>
      </c>
      <c r="I39" s="3">
        <v>10</v>
      </c>
      <c r="J39" s="3">
        <v>0</v>
      </c>
      <c r="K39" s="3">
        <v>0</v>
      </c>
      <c r="L39" s="13">
        <f t="shared" si="2"/>
        <v>6.666666666666667</v>
      </c>
      <c r="M39" s="5">
        <f t="shared" si="4"/>
        <v>0.66666666666666674</v>
      </c>
      <c r="N39" s="3"/>
      <c r="O39" s="3"/>
      <c r="P39">
        <v>6.4</v>
      </c>
      <c r="Q39" s="6">
        <f t="shared" si="0"/>
        <v>1.6</v>
      </c>
      <c r="R39"/>
      <c r="S39"/>
      <c r="T39">
        <v>6.5</v>
      </c>
      <c r="U39" s="7">
        <f t="shared" si="3"/>
        <v>1.625</v>
      </c>
      <c r="V39"/>
      <c r="W39"/>
      <c r="X39">
        <v>1.25</v>
      </c>
      <c r="Y39" s="8">
        <f t="shared" si="5"/>
        <v>0.5</v>
      </c>
      <c r="Z39"/>
      <c r="AA39"/>
      <c r="AB39" s="10">
        <f>(M39+Q39+U39+Y39)</f>
        <v>4.3916666666666666</v>
      </c>
    </row>
    <row r="40" spans="1:28">
      <c r="A40" s="2">
        <v>7563001</v>
      </c>
      <c r="C40">
        <v>0</v>
      </c>
      <c r="D40">
        <v>0</v>
      </c>
      <c r="E40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13"/>
      <c r="M40" s="5">
        <f>(L40*$N$2)</f>
        <v>0</v>
      </c>
      <c r="N40" s="3"/>
      <c r="O40" s="3"/>
      <c r="P40" t="s">
        <v>1</v>
      </c>
      <c r="Q40" s="6" t="s">
        <v>1</v>
      </c>
      <c r="R40"/>
      <c r="S40"/>
      <c r="T40" t="s">
        <v>1</v>
      </c>
      <c r="U40" s="7" t="s">
        <v>1</v>
      </c>
      <c r="V40"/>
      <c r="W40"/>
      <c r="X40" t="s">
        <v>1</v>
      </c>
      <c r="Y40" s="8" t="s">
        <v>1</v>
      </c>
      <c r="Z40"/>
      <c r="AA40"/>
      <c r="AB40" s="10" t="s">
        <v>1</v>
      </c>
    </row>
    <row r="41" spans="1:28">
      <c r="A41" s="2">
        <v>9005721</v>
      </c>
      <c r="C41">
        <v>10</v>
      </c>
      <c r="D41">
        <v>10</v>
      </c>
      <c r="E41">
        <v>10</v>
      </c>
      <c r="F41" s="3">
        <v>10</v>
      </c>
      <c r="G41" s="3">
        <v>10</v>
      </c>
      <c r="H41" s="3">
        <v>0</v>
      </c>
      <c r="I41" s="3">
        <v>10</v>
      </c>
      <c r="J41" s="3">
        <v>10</v>
      </c>
      <c r="K41" s="3">
        <v>10</v>
      </c>
      <c r="L41" s="13">
        <f t="shared" si="2"/>
        <v>8.8888888888888893</v>
      </c>
      <c r="M41" s="5">
        <f>(L41*$N$2)</f>
        <v>0.88888888888888895</v>
      </c>
      <c r="N41" s="3"/>
      <c r="O41" s="3"/>
      <c r="P41">
        <v>7.6</v>
      </c>
      <c r="Q41" s="6">
        <f t="shared" ref="Q41:Q47" si="6">(P41*$R$2)</f>
        <v>1.9</v>
      </c>
      <c r="R41"/>
      <c r="S41"/>
      <c r="T41">
        <v>6.5</v>
      </c>
      <c r="U41" s="7">
        <f t="shared" si="3"/>
        <v>1.625</v>
      </c>
      <c r="V41"/>
      <c r="W41"/>
      <c r="X41">
        <v>7.5</v>
      </c>
      <c r="Y41" s="8">
        <f t="shared" ref="Y41:Y47" si="7">(X41*$Z$2)</f>
        <v>3</v>
      </c>
      <c r="Z41"/>
      <c r="AA41"/>
      <c r="AB41" s="10">
        <f>(M41+Q41+U41+Y41)</f>
        <v>7.4138888888888888</v>
      </c>
    </row>
    <row r="42" spans="1:28">
      <c r="A42" s="2">
        <v>4147982</v>
      </c>
      <c r="C42">
        <v>10</v>
      </c>
      <c r="D42">
        <v>10</v>
      </c>
      <c r="E42">
        <v>10</v>
      </c>
      <c r="F42" s="3">
        <v>0</v>
      </c>
      <c r="G42" s="3">
        <v>10</v>
      </c>
      <c r="H42" s="3">
        <v>0</v>
      </c>
      <c r="I42" s="3">
        <v>10</v>
      </c>
      <c r="J42" s="3">
        <v>10</v>
      </c>
      <c r="K42" s="3">
        <v>10</v>
      </c>
      <c r="L42" s="13">
        <f t="shared" si="2"/>
        <v>7.7777777777777777</v>
      </c>
      <c r="M42" s="5">
        <f t="shared" ref="M42:M47" si="8">(L42*$N$2)</f>
        <v>0.77777777777777779</v>
      </c>
      <c r="N42" s="3"/>
      <c r="O42" s="3"/>
      <c r="P42">
        <v>6.4</v>
      </c>
      <c r="Q42" s="6">
        <f t="shared" si="6"/>
        <v>1.6</v>
      </c>
      <c r="R42"/>
      <c r="S42"/>
      <c r="T42">
        <v>8</v>
      </c>
      <c r="U42" s="7">
        <f t="shared" si="3"/>
        <v>2</v>
      </c>
      <c r="V42"/>
      <c r="W42"/>
      <c r="X42">
        <v>4.75</v>
      </c>
      <c r="Y42" s="8">
        <f t="shared" si="7"/>
        <v>1.9000000000000001</v>
      </c>
      <c r="Z42"/>
      <c r="AA42"/>
      <c r="AB42" s="10">
        <f>(M42+Q42+U42+Y42)</f>
        <v>6.2777777777777786</v>
      </c>
    </row>
    <row r="43" spans="1:28">
      <c r="A43" s="2">
        <v>8527815</v>
      </c>
      <c r="C43">
        <v>5</v>
      </c>
      <c r="D43">
        <v>10</v>
      </c>
      <c r="E43">
        <v>10</v>
      </c>
      <c r="F43" s="3">
        <v>10</v>
      </c>
      <c r="G43" s="3">
        <v>10</v>
      </c>
      <c r="H43" s="3">
        <v>10</v>
      </c>
      <c r="I43" s="3">
        <v>10</v>
      </c>
      <c r="J43" s="3">
        <v>10</v>
      </c>
      <c r="K43" s="3">
        <v>10</v>
      </c>
      <c r="L43" s="13">
        <f t="shared" si="2"/>
        <v>9.4444444444444446</v>
      </c>
      <c r="M43" s="5">
        <f t="shared" si="8"/>
        <v>0.94444444444444453</v>
      </c>
      <c r="N43" s="3"/>
      <c r="O43" s="3"/>
      <c r="P43">
        <v>7.6</v>
      </c>
      <c r="Q43" s="6">
        <f t="shared" si="6"/>
        <v>1.9</v>
      </c>
      <c r="R43"/>
      <c r="S43"/>
      <c r="T43">
        <v>7</v>
      </c>
      <c r="U43" s="7">
        <f t="shared" si="3"/>
        <v>1.75</v>
      </c>
      <c r="V43"/>
      <c r="W43"/>
      <c r="X43">
        <v>5</v>
      </c>
      <c r="Y43" s="8">
        <f t="shared" si="7"/>
        <v>2</v>
      </c>
      <c r="Z43"/>
      <c r="AA43"/>
      <c r="AB43" s="10">
        <f>(M43+Q43+U43+Y43)</f>
        <v>6.594444444444445</v>
      </c>
    </row>
    <row r="44" spans="1:28">
      <c r="A44" s="2">
        <v>8926852</v>
      </c>
      <c r="C44">
        <v>10</v>
      </c>
      <c r="D44">
        <v>10</v>
      </c>
      <c r="E44">
        <v>10</v>
      </c>
      <c r="F44" s="3">
        <v>10</v>
      </c>
      <c r="G44" s="3">
        <v>10</v>
      </c>
      <c r="H44" s="3">
        <v>10</v>
      </c>
      <c r="I44" s="3">
        <v>10</v>
      </c>
      <c r="J44" s="3">
        <v>10</v>
      </c>
      <c r="K44" s="3">
        <v>8</v>
      </c>
      <c r="L44" s="13">
        <f t="shared" si="2"/>
        <v>9.7777777777777786</v>
      </c>
      <c r="M44" s="5">
        <f t="shared" si="8"/>
        <v>0.97777777777777786</v>
      </c>
      <c r="N44" s="3"/>
      <c r="O44" s="3"/>
      <c r="P44">
        <v>6</v>
      </c>
      <c r="Q44" s="6">
        <f t="shared" si="6"/>
        <v>1.5</v>
      </c>
      <c r="R44"/>
      <c r="S44"/>
      <c r="T44">
        <v>7</v>
      </c>
      <c r="U44" s="7">
        <f t="shared" si="3"/>
        <v>1.75</v>
      </c>
      <c r="V44"/>
      <c r="W44"/>
      <c r="X44">
        <v>4.25</v>
      </c>
      <c r="Y44" s="8">
        <f t="shared" si="7"/>
        <v>1.7000000000000002</v>
      </c>
      <c r="Z44"/>
      <c r="AA44"/>
      <c r="AB44" s="10">
        <f>(M44+Q44+U44+Y44)</f>
        <v>5.927777777777778</v>
      </c>
    </row>
    <row r="45" spans="1:28">
      <c r="A45" s="2">
        <v>8927172</v>
      </c>
      <c r="C45">
        <v>10</v>
      </c>
      <c r="D45">
        <v>10</v>
      </c>
      <c r="E45">
        <v>10</v>
      </c>
      <c r="F45" s="3">
        <v>0</v>
      </c>
      <c r="G45" s="3">
        <v>10</v>
      </c>
      <c r="H45" s="3">
        <v>0</v>
      </c>
      <c r="I45" s="3">
        <v>10</v>
      </c>
      <c r="J45" s="3">
        <v>10</v>
      </c>
      <c r="K45" s="3">
        <v>0</v>
      </c>
      <c r="L45" s="13">
        <f t="shared" si="2"/>
        <v>6.666666666666667</v>
      </c>
      <c r="M45" s="5">
        <f t="shared" si="8"/>
        <v>0.66666666666666674</v>
      </c>
      <c r="N45" s="3"/>
      <c r="O45" s="3"/>
      <c r="P45">
        <v>6.4</v>
      </c>
      <c r="Q45" s="6">
        <f t="shared" si="6"/>
        <v>1.6</v>
      </c>
      <c r="R45"/>
      <c r="S45"/>
      <c r="T45">
        <v>8</v>
      </c>
      <c r="U45" s="7">
        <f t="shared" si="3"/>
        <v>2</v>
      </c>
      <c r="V45"/>
      <c r="W45"/>
      <c r="X45">
        <v>5.5</v>
      </c>
      <c r="Y45" s="8">
        <f t="shared" si="7"/>
        <v>2.2000000000000002</v>
      </c>
      <c r="Z45"/>
      <c r="AA45"/>
      <c r="AB45" s="10">
        <f>(M45+Q45+U45+Y45)</f>
        <v>6.4666666666666668</v>
      </c>
    </row>
    <row r="46" spans="1:28">
      <c r="A46" s="2">
        <v>9005717</v>
      </c>
      <c r="C46">
        <v>10</v>
      </c>
      <c r="D46">
        <v>10</v>
      </c>
      <c r="E46">
        <v>10</v>
      </c>
      <c r="F46" s="3">
        <v>10</v>
      </c>
      <c r="G46" s="3">
        <v>10</v>
      </c>
      <c r="H46" s="3">
        <v>0</v>
      </c>
      <c r="I46" s="3">
        <v>10</v>
      </c>
      <c r="J46" s="3">
        <v>10</v>
      </c>
      <c r="K46" s="3">
        <v>10</v>
      </c>
      <c r="L46" s="13">
        <f t="shared" si="2"/>
        <v>8.8888888888888893</v>
      </c>
      <c r="M46" s="5">
        <f t="shared" si="8"/>
        <v>0.88888888888888895</v>
      </c>
      <c r="N46" s="3"/>
      <c r="O46" s="3"/>
      <c r="P46">
        <v>6.8</v>
      </c>
      <c r="Q46" s="6">
        <f t="shared" si="6"/>
        <v>1.7</v>
      </c>
      <c r="R46"/>
      <c r="S46"/>
      <c r="T46">
        <v>6.5</v>
      </c>
      <c r="U46" s="7">
        <f t="shared" si="3"/>
        <v>1.625</v>
      </c>
      <c r="V46"/>
      <c r="W46"/>
      <c r="X46">
        <v>4</v>
      </c>
      <c r="Y46" s="8">
        <f t="shared" si="7"/>
        <v>1.6</v>
      </c>
      <c r="Z46"/>
      <c r="AA46"/>
      <c r="AB46" s="10">
        <f>(M46+Q46+U46+Y46)</f>
        <v>5.8138888888888882</v>
      </c>
    </row>
    <row r="47" spans="1:28">
      <c r="A47" s="2">
        <v>8926633</v>
      </c>
      <c r="C47">
        <v>10</v>
      </c>
      <c r="D47">
        <v>0</v>
      </c>
      <c r="E47">
        <v>10</v>
      </c>
      <c r="F47" s="3">
        <v>10</v>
      </c>
      <c r="G47" s="3">
        <v>10</v>
      </c>
      <c r="H47" s="3">
        <v>10</v>
      </c>
      <c r="I47" s="3">
        <v>10</v>
      </c>
      <c r="J47" s="3">
        <v>10</v>
      </c>
      <c r="K47" s="3">
        <v>0</v>
      </c>
      <c r="L47" s="13">
        <f t="shared" si="2"/>
        <v>7.7777777777777777</v>
      </c>
      <c r="M47" s="5">
        <f t="shared" si="8"/>
        <v>0.77777777777777779</v>
      </c>
      <c r="N47" s="3"/>
      <c r="O47" s="3"/>
      <c r="P47">
        <v>8</v>
      </c>
      <c r="Q47" s="6">
        <f t="shared" si="6"/>
        <v>2</v>
      </c>
      <c r="R47"/>
      <c r="S47"/>
      <c r="T47">
        <v>9</v>
      </c>
      <c r="U47" s="7">
        <f t="shared" si="3"/>
        <v>2.25</v>
      </c>
      <c r="V47"/>
      <c r="W47"/>
      <c r="X47">
        <v>8.5</v>
      </c>
      <c r="Y47" s="8">
        <f t="shared" si="7"/>
        <v>3.4000000000000004</v>
      </c>
      <c r="Z47"/>
      <c r="AA47"/>
      <c r="AB47" s="10">
        <f>(M47+Q47+U47+Y47)</f>
        <v>8.4277777777777771</v>
      </c>
    </row>
    <row r="48" spans="1:28">
      <c r="L48" s="13"/>
      <c r="M48" s="5"/>
      <c r="N48" s="3"/>
      <c r="O48" s="3"/>
      <c r="P48"/>
      <c r="Q48" s="6"/>
      <c r="R48"/>
      <c r="S48"/>
      <c r="T48"/>
      <c r="U48" s="7"/>
      <c r="V48"/>
      <c r="W48"/>
      <c r="X48"/>
      <c r="Y48" s="8"/>
      <c r="Z48"/>
      <c r="AA48"/>
      <c r="AB48" s="10"/>
    </row>
    <row r="49" spans="1:28">
      <c r="A49" s="2">
        <v>8014841</v>
      </c>
      <c r="F49" s="3" t="s">
        <v>1</v>
      </c>
      <c r="L49" s="13"/>
      <c r="M49" s="5"/>
      <c r="N49" s="3"/>
      <c r="O49" s="3"/>
      <c r="P49" t="s">
        <v>1</v>
      </c>
      <c r="Q49" s="6"/>
      <c r="R49"/>
      <c r="S49"/>
      <c r="T49"/>
      <c r="U49" s="7"/>
      <c r="V49"/>
      <c r="W49"/>
      <c r="X49"/>
      <c r="Y49" s="8"/>
      <c r="Z49"/>
      <c r="AA49"/>
      <c r="AB49" s="10"/>
    </row>
    <row r="50" spans="1:28">
      <c r="A50" s="2">
        <v>7975626</v>
      </c>
      <c r="F50" s="3" t="s">
        <v>1</v>
      </c>
      <c r="L50" s="13"/>
      <c r="M50" s="5"/>
      <c r="N50" s="3"/>
      <c r="O50" s="3"/>
      <c r="P50" t="s">
        <v>1</v>
      </c>
      <c r="Q50" s="6"/>
      <c r="R50"/>
      <c r="S50"/>
      <c r="T50"/>
      <c r="U50" s="7"/>
      <c r="V50"/>
      <c r="W50"/>
      <c r="X50"/>
      <c r="Y50" s="8"/>
      <c r="Z50"/>
      <c r="AA50"/>
      <c r="AB50" s="10"/>
    </row>
    <row r="51" spans="1:28">
      <c r="L51" s="13"/>
      <c r="M51" s="5"/>
      <c r="N51" s="3"/>
      <c r="O51" s="3"/>
      <c r="P51"/>
      <c r="Q51" s="6"/>
      <c r="R51"/>
      <c r="S51"/>
      <c r="T51"/>
      <c r="U51" s="7"/>
      <c r="V51"/>
      <c r="W51"/>
      <c r="X51"/>
      <c r="Y51" s="8"/>
      <c r="Z51"/>
      <c r="AA51"/>
      <c r="AB51" s="10"/>
    </row>
    <row r="52" spans="1:28">
      <c r="A52" s="2" t="s">
        <v>15</v>
      </c>
      <c r="C52">
        <v>10</v>
      </c>
      <c r="D52">
        <v>0</v>
      </c>
      <c r="E52">
        <v>10</v>
      </c>
      <c r="F52" s="3">
        <v>10</v>
      </c>
      <c r="G52" s="3">
        <v>10</v>
      </c>
      <c r="H52" s="3">
        <v>0</v>
      </c>
      <c r="I52" s="3">
        <v>10</v>
      </c>
      <c r="J52" s="3">
        <v>10</v>
      </c>
      <c r="K52" s="3">
        <v>8</v>
      </c>
      <c r="L52" s="13">
        <f t="shared" si="2"/>
        <v>7.5555555555555554</v>
      </c>
      <c r="M52" s="5">
        <f>(L52*$N$2)</f>
        <v>0.75555555555555554</v>
      </c>
      <c r="N52" s="3"/>
      <c r="O52" s="3"/>
      <c r="P52">
        <v>3.6</v>
      </c>
      <c r="Q52" s="6">
        <f>(P52*$R$2)</f>
        <v>0.9</v>
      </c>
      <c r="R52"/>
      <c r="S52"/>
      <c r="T52">
        <v>9</v>
      </c>
      <c r="U52" s="7">
        <f t="shared" si="3"/>
        <v>2.25</v>
      </c>
      <c r="V52"/>
      <c r="W52"/>
      <c r="X52">
        <v>1</v>
      </c>
      <c r="Y52" s="8">
        <f>(X52*$Z$2)</f>
        <v>0.4</v>
      </c>
      <c r="Z52"/>
      <c r="AA52"/>
      <c r="AB52" s="10">
        <f>(M52+Q52+U52+Y52)</f>
        <v>4.3055555555555554</v>
      </c>
    </row>
    <row r="53" spans="1:28">
      <c r="F53" s="3" t="s">
        <v>1</v>
      </c>
      <c r="P53" s="12" t="s">
        <v>1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Mendes Machado</dc:creator>
  <cp:lastModifiedBy>Decio</cp:lastModifiedBy>
  <cp:lastPrinted>2014-12-10T12:00:12Z</cp:lastPrinted>
  <dcterms:created xsi:type="dcterms:W3CDTF">2014-08-18T23:58:08Z</dcterms:created>
  <dcterms:modified xsi:type="dcterms:W3CDTF">2014-12-10T12:19:34Z</dcterms:modified>
</cp:coreProperties>
</file>