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sinho\Downloads\"/>
    </mc:Choice>
  </mc:AlternateContent>
  <bookViews>
    <workbookView xWindow="0" yWindow="0" windowWidth="26745" windowHeight="10575"/>
  </bookViews>
  <sheets>
    <sheet name="Lista de Presença" sheetId="1" r:id="rId1"/>
  </sheets>
  <calcPr calcId="152511"/>
</workbook>
</file>

<file path=xl/calcChain.xml><?xml version="1.0" encoding="utf-8"?>
<calcChain xmlns="http://schemas.openxmlformats.org/spreadsheetml/2006/main">
  <c r="Z32" i="1" l="1"/>
  <c r="Z31" i="1"/>
  <c r="Z26" i="1"/>
  <c r="Z25" i="1"/>
  <c r="Z24" i="1"/>
  <c r="Z20" i="1"/>
  <c r="Z19" i="1"/>
  <c r="Z18" i="1"/>
  <c r="Z17" i="1"/>
  <c r="Z16" i="1"/>
  <c r="Z15" i="1"/>
  <c r="Z9" i="1"/>
  <c r="Z10" i="1"/>
  <c r="Z11" i="1"/>
  <c r="Z8" i="1"/>
  <c r="V32" i="1"/>
  <c r="V31" i="1"/>
  <c r="V28" i="1"/>
  <c r="V27" i="1"/>
  <c r="V26" i="1"/>
  <c r="V25" i="1"/>
  <c r="V24" i="1"/>
  <c r="V23" i="1"/>
  <c r="V22" i="1"/>
  <c r="V20" i="1"/>
  <c r="V19" i="1"/>
  <c r="V18" i="1"/>
  <c r="V17" i="1"/>
  <c r="V16" i="1"/>
  <c r="V15" i="1"/>
  <c r="V9" i="1"/>
  <c r="V10" i="1"/>
  <c r="V11" i="1"/>
  <c r="V8" i="1"/>
  <c r="L32" i="1"/>
  <c r="L31" i="1"/>
  <c r="L28" i="1"/>
  <c r="Z28" i="1" s="1"/>
  <c r="L27" i="1"/>
  <c r="Z27" i="1" s="1"/>
  <c r="L26" i="1"/>
  <c r="L25" i="1"/>
  <c r="L24" i="1"/>
  <c r="L23" i="1"/>
  <c r="Z23" i="1" s="1"/>
  <c r="L22" i="1"/>
  <c r="Z22" i="1" s="1"/>
  <c r="L20" i="1"/>
  <c r="L19" i="1"/>
  <c r="L18" i="1"/>
  <c r="L17" i="1"/>
  <c r="L16" i="1"/>
  <c r="L15" i="1"/>
  <c r="L9" i="1"/>
  <c r="L10" i="1"/>
  <c r="L11" i="1"/>
  <c r="L8" i="1"/>
</calcChain>
</file>

<file path=xl/sharedStrings.xml><?xml version="1.0" encoding="utf-8"?>
<sst xmlns="http://schemas.openxmlformats.org/spreadsheetml/2006/main" count="83" uniqueCount="64">
  <si>
    <t>Bancada</t>
  </si>
  <si>
    <t>Código</t>
  </si>
  <si>
    <t>Nome</t>
  </si>
  <si>
    <t>8992433</t>
  </si>
  <si>
    <t>Joao Felipe Ribeiro Soares</t>
  </si>
  <si>
    <t>8992388</t>
  </si>
  <si>
    <t>Joao Lucas Stephano Martins</t>
  </si>
  <si>
    <t>9017381</t>
  </si>
  <si>
    <t>Andre Ferrari Duarte do Pateo</t>
  </si>
  <si>
    <t>9017418</t>
  </si>
  <si>
    <t>Lucas Schumann Bandeira Komel Magalhaes</t>
  </si>
  <si>
    <t>8993480</t>
  </si>
  <si>
    <t>Bruno da Costa Braga</t>
  </si>
  <si>
    <t>9017471</t>
  </si>
  <si>
    <t>Andre Oliveira Francani</t>
  </si>
  <si>
    <t>8993584</t>
  </si>
  <si>
    <t>Maria Carla de Menezes Machado</t>
  </si>
  <si>
    <t>8992482</t>
  </si>
  <si>
    <t>Thiago Perroni Meletti</t>
  </si>
  <si>
    <t>8992801</t>
  </si>
  <si>
    <t>Carlos Jose Tamancoldi</t>
  </si>
  <si>
    <t>8587500</t>
  </si>
  <si>
    <t>Diogo Batista dos Santos</t>
  </si>
  <si>
    <t>3114677</t>
  </si>
  <si>
    <t>Ricardo Curvello Dalmaso</t>
  </si>
  <si>
    <t>8670927</t>
  </si>
  <si>
    <t>Felipe La Regina Matrangolo</t>
  </si>
  <si>
    <t>8988532</t>
  </si>
  <si>
    <t>Matteus de Oliveira Car</t>
  </si>
  <si>
    <t>8659340</t>
  </si>
  <si>
    <t>Helder Seiji Tanaka Costa</t>
  </si>
  <si>
    <t>8992951</t>
  </si>
  <si>
    <t>Thiago Yuji Aoyagi</t>
  </si>
  <si>
    <t>8993476</t>
  </si>
  <si>
    <t>Erick Minoru Ishimine</t>
  </si>
  <si>
    <t>8988719</t>
  </si>
  <si>
    <t>Gabriel Kim Rocha</t>
  </si>
  <si>
    <t>9042852</t>
  </si>
  <si>
    <t>Lincoln Makoto Kawakami</t>
  </si>
  <si>
    <t>8991237</t>
  </si>
  <si>
    <t>Luiza Drigo de Almeida</t>
  </si>
  <si>
    <t>(P) 8991453</t>
  </si>
  <si>
    <t>Clarissa Alves Barreto da Rocha</t>
  </si>
  <si>
    <t>Avaliação Caderno de Engenharia</t>
  </si>
  <si>
    <t>Testinho</t>
  </si>
  <si>
    <t>F</t>
  </si>
  <si>
    <t>AO</t>
  </si>
  <si>
    <t>EC</t>
  </si>
  <si>
    <t>CC</t>
  </si>
  <si>
    <t>Layout</t>
  </si>
  <si>
    <t>AP</t>
  </si>
  <si>
    <t>CT</t>
  </si>
  <si>
    <t>Diodo</t>
  </si>
  <si>
    <t>Antena</t>
  </si>
  <si>
    <t>DC</t>
  </si>
  <si>
    <t>não teve</t>
  </si>
  <si>
    <t>PDS</t>
  </si>
  <si>
    <t>Final</t>
  </si>
  <si>
    <t>Projeto</t>
  </si>
  <si>
    <t>Média</t>
  </si>
  <si>
    <t>RCE</t>
  </si>
  <si>
    <t>T</t>
  </si>
  <si>
    <t>P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</si>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</sst>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0" xfId="0" applyFont="1" applyBorder="1"/>
    <xf numFmtId="164" fontId="0" fillId="0" borderId="3" xfId="0" applyNumberFormat="1" applyBorder="1" applyAlignment="1">
      <alignment horizontal="center"/>
    </xf>
    <xf numFmtId="0" fontId="0" fillId="0" borderId="3" xfId="0" applyBorder="1"/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1" fillId="0" borderId="3" xfId="0" applyFont="1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33</xdr:row>
      <xdr:rowOff>0</xdr:rowOff>
    </xdr:from>
    <xdr:to>
      <xdr:col>12</xdr:col>
      <xdr:colOff>247421</xdr:colOff>
      <xdr:row>35</xdr:row>
      <xdr:rowOff>123769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5514975"/>
          <a:ext cx="1828571" cy="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B4" workbookViewId="0">
      <selection activeCell="Q24" sqref="Q24"/>
    </sheetView>
  </sheetViews>
  <sheetFormatPr defaultRowHeight="12.75" x14ac:dyDescent="0.2"/>
  <cols>
    <col min="1" max="1" width="8.28515625" style="1" bestFit="1" customWidth="1"/>
    <col min="2" max="2" width="9.140625" style="1"/>
    <col min="3" max="3" width="37.85546875" style="1" customWidth="1"/>
    <col min="4" max="4" width="6.85546875" style="1" bestFit="1" customWidth="1"/>
    <col min="5" max="11" width="5.7109375" style="1" customWidth="1"/>
    <col min="12" max="12" width="6.5703125" style="1" bestFit="1" customWidth="1"/>
    <col min="13" max="17" width="5.7109375" style="1" customWidth="1"/>
    <col min="18" max="18" width="8" style="1" customWidth="1"/>
    <col min="19" max="20" width="5.7109375" style="1" customWidth="1"/>
    <col min="21" max="21" width="7.85546875" style="1" bestFit="1" customWidth="1"/>
    <col min="22" max="22" width="6.5703125" style="1" bestFit="1" customWidth="1"/>
    <col min="23" max="16384" width="9.140625" style="1"/>
  </cols>
  <sheetData>
    <row r="1" spans="1:26" x14ac:dyDescent="0.2">
      <c r="B1" s="2"/>
    </row>
    <row r="2" spans="1:26" x14ac:dyDescent="0.2">
      <c r="B2" s="2"/>
    </row>
    <row r="3" spans="1:26" x14ac:dyDescent="0.2">
      <c r="B3" s="2"/>
    </row>
    <row r="5" spans="1:26" x14ac:dyDescent="0.2">
      <c r="D5" s="29" t="s">
        <v>43</v>
      </c>
      <c r="E5" s="29"/>
      <c r="F5" s="29"/>
      <c r="G5" s="29"/>
      <c r="H5" s="29"/>
      <c r="I5" s="29"/>
      <c r="J5" s="29"/>
      <c r="K5" s="29"/>
      <c r="L5" s="29"/>
      <c r="M5" s="18"/>
      <c r="N5" s="29" t="s">
        <v>44</v>
      </c>
      <c r="O5" s="29"/>
      <c r="P5" s="29"/>
      <c r="Q5" s="29"/>
      <c r="R5" s="29"/>
      <c r="S5" s="29"/>
      <c r="T5" s="29"/>
      <c r="U5" s="29"/>
      <c r="V5" s="29"/>
      <c r="X5" s="8" t="s">
        <v>58</v>
      </c>
      <c r="Z5" s="25" t="s">
        <v>59</v>
      </c>
    </row>
    <row r="6" spans="1:26" x14ac:dyDescent="0.2">
      <c r="A6" s="10" t="s">
        <v>0</v>
      </c>
      <c r="B6" s="12" t="s">
        <v>1</v>
      </c>
      <c r="C6" s="12" t="s">
        <v>2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25" t="s">
        <v>60</v>
      </c>
      <c r="M6" s="18"/>
      <c r="N6" s="21">
        <v>1</v>
      </c>
      <c r="O6" s="21">
        <v>2</v>
      </c>
      <c r="P6" s="21">
        <v>3</v>
      </c>
      <c r="Q6" s="21">
        <v>4</v>
      </c>
      <c r="R6" s="21">
        <v>5</v>
      </c>
      <c r="S6" s="21">
        <v>6</v>
      </c>
      <c r="T6" s="21">
        <v>7</v>
      </c>
      <c r="U6" s="21">
        <v>8</v>
      </c>
      <c r="V6" s="25" t="s">
        <v>61</v>
      </c>
      <c r="X6" s="25" t="s">
        <v>62</v>
      </c>
      <c r="Z6" s="27" t="s">
        <v>63</v>
      </c>
    </row>
    <row r="7" spans="1:26" ht="26.25" customHeight="1" x14ac:dyDescent="0.2">
      <c r="A7" s="10"/>
      <c r="B7" s="12"/>
      <c r="C7" s="12"/>
      <c r="D7" s="17" t="s">
        <v>53</v>
      </c>
      <c r="E7" s="17" t="s">
        <v>51</v>
      </c>
      <c r="F7" s="17" t="s">
        <v>52</v>
      </c>
      <c r="G7" s="17" t="s">
        <v>48</v>
      </c>
      <c r="H7" s="17" t="s">
        <v>47</v>
      </c>
      <c r="I7" s="17" t="s">
        <v>46</v>
      </c>
      <c r="J7" s="17" t="s">
        <v>49</v>
      </c>
      <c r="K7" s="17" t="s">
        <v>57</v>
      </c>
      <c r="L7" s="22" t="s">
        <v>59</v>
      </c>
      <c r="M7" s="23"/>
      <c r="N7" s="17" t="s">
        <v>51</v>
      </c>
      <c r="O7" s="17" t="s">
        <v>52</v>
      </c>
      <c r="P7" s="17" t="s">
        <v>48</v>
      </c>
      <c r="Q7" s="17" t="s">
        <v>54</v>
      </c>
      <c r="R7" s="17" t="s">
        <v>47</v>
      </c>
      <c r="S7" s="17" t="s">
        <v>46</v>
      </c>
      <c r="T7" s="17" t="s">
        <v>50</v>
      </c>
      <c r="U7" s="17" t="s">
        <v>56</v>
      </c>
      <c r="V7" s="22" t="s">
        <v>59</v>
      </c>
      <c r="W7" s="24"/>
      <c r="X7" s="22"/>
    </row>
    <row r="8" spans="1:26" x14ac:dyDescent="0.2">
      <c r="A8" s="30">
        <v>1</v>
      </c>
      <c r="B8" s="11" t="s">
        <v>3</v>
      </c>
      <c r="C8" s="11" t="s">
        <v>4</v>
      </c>
      <c r="D8" s="9">
        <v>9</v>
      </c>
      <c r="E8" s="9">
        <v>9.5</v>
      </c>
      <c r="F8" s="9">
        <v>9.5</v>
      </c>
      <c r="G8" s="9">
        <v>9</v>
      </c>
      <c r="H8" s="9">
        <v>8.5</v>
      </c>
      <c r="I8" s="9">
        <v>8.5</v>
      </c>
      <c r="J8" s="9">
        <v>10</v>
      </c>
      <c r="K8" s="9">
        <v>10</v>
      </c>
      <c r="L8" s="20">
        <f>AVERAGE(D8:K8)</f>
        <v>9.25</v>
      </c>
      <c r="M8" s="19"/>
      <c r="N8" s="9">
        <v>8</v>
      </c>
      <c r="O8" s="9">
        <v>10</v>
      </c>
      <c r="P8" s="9">
        <v>8</v>
      </c>
      <c r="Q8" s="9">
        <v>3</v>
      </c>
      <c r="R8" s="9" t="s">
        <v>55</v>
      </c>
      <c r="S8" s="9">
        <v>6</v>
      </c>
      <c r="T8" s="9">
        <v>10</v>
      </c>
      <c r="U8" s="9" t="s">
        <v>55</v>
      </c>
      <c r="V8" s="20">
        <f>AVERAGE(N8:Q8,S8:T8)</f>
        <v>7.5</v>
      </c>
      <c r="X8" s="20">
        <v>9.5</v>
      </c>
      <c r="Z8" s="20">
        <f>(L8+V8+2*X8)/4</f>
        <v>8.9375</v>
      </c>
    </row>
    <row r="9" spans="1:26" x14ac:dyDescent="0.2">
      <c r="A9" s="30"/>
      <c r="B9" s="11" t="s">
        <v>5</v>
      </c>
      <c r="C9" s="11" t="s">
        <v>6</v>
      </c>
      <c r="D9" s="9">
        <v>9</v>
      </c>
      <c r="E9" s="9">
        <v>9.5</v>
      </c>
      <c r="F9" s="9">
        <v>9.5</v>
      </c>
      <c r="G9" s="9">
        <v>9</v>
      </c>
      <c r="H9" s="9">
        <v>8.5</v>
      </c>
      <c r="I9" s="9">
        <v>8.5</v>
      </c>
      <c r="J9" s="9">
        <v>10</v>
      </c>
      <c r="K9" s="9">
        <v>10</v>
      </c>
      <c r="L9" s="20">
        <f t="shared" ref="L9:L11" si="0">AVERAGE(D9:K9)</f>
        <v>9.25</v>
      </c>
      <c r="M9" s="19"/>
      <c r="N9" s="9">
        <v>5</v>
      </c>
      <c r="O9" s="9">
        <v>10</v>
      </c>
      <c r="P9" s="9">
        <v>6</v>
      </c>
      <c r="Q9" s="9">
        <v>2</v>
      </c>
      <c r="R9" s="9"/>
      <c r="S9" s="9">
        <v>10</v>
      </c>
      <c r="T9" s="9">
        <v>6</v>
      </c>
      <c r="U9" s="9"/>
      <c r="V9" s="20">
        <f t="shared" ref="V9:V11" si="1">AVERAGE(N9:Q9,S9:T9)</f>
        <v>6.5</v>
      </c>
      <c r="X9" s="20">
        <v>9.5</v>
      </c>
      <c r="Z9" s="20">
        <f t="shared" ref="Z9:Z11" si="2">(L9+V9+2*X9)/4</f>
        <v>8.6875</v>
      </c>
    </row>
    <row r="10" spans="1:26" x14ac:dyDescent="0.2">
      <c r="A10" s="30">
        <v>2</v>
      </c>
      <c r="B10" s="11" t="s">
        <v>7</v>
      </c>
      <c r="C10" s="11" t="s">
        <v>8</v>
      </c>
      <c r="D10" s="9">
        <v>2</v>
      </c>
      <c r="E10" s="9">
        <v>5</v>
      </c>
      <c r="F10" s="9">
        <v>8</v>
      </c>
      <c r="G10" s="9">
        <v>8.5</v>
      </c>
      <c r="H10" s="9">
        <v>8.5</v>
      </c>
      <c r="I10" s="9">
        <v>8</v>
      </c>
      <c r="J10" s="9">
        <v>8</v>
      </c>
      <c r="K10" s="9">
        <v>4</v>
      </c>
      <c r="L10" s="20">
        <f t="shared" si="0"/>
        <v>6.5</v>
      </c>
      <c r="M10" s="19"/>
      <c r="N10" s="9">
        <v>4</v>
      </c>
      <c r="O10" s="9">
        <v>9</v>
      </c>
      <c r="P10" s="9">
        <v>3</v>
      </c>
      <c r="Q10" s="9">
        <v>2</v>
      </c>
      <c r="R10" s="9"/>
      <c r="S10" s="9">
        <v>3</v>
      </c>
      <c r="T10" s="9">
        <v>5</v>
      </c>
      <c r="U10" s="9"/>
      <c r="V10" s="20">
        <f t="shared" si="1"/>
        <v>4.333333333333333</v>
      </c>
      <c r="X10" s="28">
        <v>4.5</v>
      </c>
      <c r="Z10" s="20">
        <f t="shared" si="2"/>
        <v>4.958333333333333</v>
      </c>
    </row>
    <row r="11" spans="1:26" x14ac:dyDescent="0.2">
      <c r="A11" s="30"/>
      <c r="B11" s="11" t="s">
        <v>9</v>
      </c>
      <c r="C11" s="11" t="s">
        <v>10</v>
      </c>
      <c r="D11" s="9">
        <v>2</v>
      </c>
      <c r="E11" s="9">
        <v>5</v>
      </c>
      <c r="F11" s="9">
        <v>8</v>
      </c>
      <c r="G11" s="9">
        <v>8.5</v>
      </c>
      <c r="H11" s="9">
        <v>8.5</v>
      </c>
      <c r="I11" s="9">
        <v>8</v>
      </c>
      <c r="J11" s="9">
        <v>7</v>
      </c>
      <c r="K11" s="9">
        <v>4</v>
      </c>
      <c r="L11" s="20">
        <f t="shared" si="0"/>
        <v>6.375</v>
      </c>
      <c r="M11" s="19"/>
      <c r="N11" s="9">
        <v>10</v>
      </c>
      <c r="O11" s="9">
        <v>4</v>
      </c>
      <c r="P11" s="9">
        <v>6</v>
      </c>
      <c r="Q11" s="9">
        <v>0</v>
      </c>
      <c r="R11" s="9"/>
      <c r="S11" s="9">
        <v>10</v>
      </c>
      <c r="T11" s="9">
        <v>5</v>
      </c>
      <c r="U11" s="9"/>
      <c r="V11" s="20">
        <f t="shared" si="1"/>
        <v>5.833333333333333</v>
      </c>
      <c r="X11" s="28">
        <v>4.5</v>
      </c>
      <c r="Z11" s="20">
        <f t="shared" si="2"/>
        <v>5.302083333333333</v>
      </c>
    </row>
    <row r="12" spans="1:26" x14ac:dyDescent="0.2">
      <c r="A12" s="13"/>
      <c r="B12" s="14"/>
      <c r="C12" s="14"/>
      <c r="D12" s="3"/>
      <c r="E12" s="3"/>
      <c r="F12" s="3"/>
      <c r="G12" s="3"/>
      <c r="H12" s="3"/>
      <c r="I12" s="3"/>
      <c r="J12" s="3"/>
      <c r="K12" s="3"/>
      <c r="M12" s="19"/>
      <c r="N12" s="3"/>
      <c r="O12" s="3"/>
      <c r="P12" s="3"/>
      <c r="Q12" s="3"/>
      <c r="R12" s="3"/>
      <c r="S12" s="3"/>
      <c r="T12" s="3"/>
      <c r="U12" s="3"/>
      <c r="V12" s="7"/>
    </row>
    <row r="13" spans="1:26" x14ac:dyDescent="0.2">
      <c r="A13" s="15"/>
      <c r="B13" s="2"/>
      <c r="C13" s="2"/>
      <c r="D13" s="7"/>
      <c r="E13" s="7"/>
      <c r="F13" s="7"/>
      <c r="G13" s="7"/>
      <c r="H13" s="7"/>
      <c r="I13" s="7"/>
      <c r="J13" s="7"/>
      <c r="K13" s="7"/>
      <c r="M13" s="19"/>
      <c r="N13" s="7"/>
      <c r="O13" s="7"/>
      <c r="P13" s="7"/>
      <c r="Q13" s="7"/>
      <c r="R13" s="7"/>
      <c r="S13" s="7"/>
      <c r="T13" s="7"/>
      <c r="U13" s="7"/>
      <c r="V13" s="7"/>
    </row>
    <row r="14" spans="1:26" x14ac:dyDescent="0.2">
      <c r="A14" s="16"/>
      <c r="B14" s="6"/>
      <c r="C14" s="6"/>
      <c r="D14" s="5"/>
      <c r="E14" s="5"/>
      <c r="F14" s="5"/>
      <c r="G14" s="5"/>
      <c r="H14" s="5"/>
      <c r="I14" s="5"/>
      <c r="J14" s="5"/>
      <c r="K14" s="5"/>
      <c r="M14" s="19"/>
      <c r="N14" s="5"/>
      <c r="O14" s="5"/>
      <c r="P14" s="5"/>
      <c r="Q14" s="5"/>
      <c r="R14" s="5"/>
      <c r="S14" s="5"/>
      <c r="T14" s="5"/>
      <c r="U14" s="5"/>
      <c r="V14" s="7"/>
    </row>
    <row r="15" spans="1:26" x14ac:dyDescent="0.2">
      <c r="A15" s="30">
        <v>4</v>
      </c>
      <c r="B15" s="11" t="s">
        <v>11</v>
      </c>
      <c r="C15" s="11" t="s">
        <v>12</v>
      </c>
      <c r="D15" s="9">
        <v>6</v>
      </c>
      <c r="E15" s="9">
        <v>7</v>
      </c>
      <c r="F15" s="9">
        <v>8.5</v>
      </c>
      <c r="G15" s="9">
        <v>9</v>
      </c>
      <c r="H15" s="9">
        <v>7.5</v>
      </c>
      <c r="I15" s="9">
        <v>8</v>
      </c>
      <c r="J15" s="9">
        <v>10</v>
      </c>
      <c r="K15" s="9">
        <v>10</v>
      </c>
      <c r="L15" s="20">
        <f t="shared" ref="L15:L28" si="3">AVERAGE(D15:K15)</f>
        <v>8.25</v>
      </c>
      <c r="M15" s="19"/>
      <c r="N15" s="9">
        <v>10</v>
      </c>
      <c r="O15" s="9">
        <v>10</v>
      </c>
      <c r="P15" s="9">
        <v>4</v>
      </c>
      <c r="Q15" s="9">
        <v>5</v>
      </c>
      <c r="R15" s="9"/>
      <c r="S15" s="9">
        <v>6</v>
      </c>
      <c r="T15" s="9">
        <v>7</v>
      </c>
      <c r="U15" s="9"/>
      <c r="V15" s="20">
        <f t="shared" ref="V15:V28" si="4">AVERAGE(N15:Q15,S15:T15)</f>
        <v>7</v>
      </c>
      <c r="X15" s="20">
        <v>10</v>
      </c>
      <c r="Z15" s="20">
        <f t="shared" ref="Z15:Z20" si="5">(L15+V15+2*X15)/4</f>
        <v>8.8125</v>
      </c>
    </row>
    <row r="16" spans="1:26" x14ac:dyDescent="0.2">
      <c r="A16" s="30"/>
      <c r="B16" s="11" t="s">
        <v>13</v>
      </c>
      <c r="C16" s="11" t="s">
        <v>14</v>
      </c>
      <c r="D16" s="9">
        <v>6</v>
      </c>
      <c r="E16" s="9">
        <v>7</v>
      </c>
      <c r="F16" s="9">
        <v>8.5</v>
      </c>
      <c r="G16" s="9">
        <v>9</v>
      </c>
      <c r="H16" s="9">
        <v>7.5</v>
      </c>
      <c r="I16" s="9">
        <v>8</v>
      </c>
      <c r="J16" s="9">
        <v>8.5</v>
      </c>
      <c r="K16" s="9">
        <v>10</v>
      </c>
      <c r="L16" s="20">
        <f t="shared" si="3"/>
        <v>8.0625</v>
      </c>
      <c r="M16" s="19"/>
      <c r="N16" s="9">
        <v>7</v>
      </c>
      <c r="O16" s="9">
        <v>8</v>
      </c>
      <c r="P16" s="9">
        <v>7</v>
      </c>
      <c r="Q16" s="9">
        <v>5</v>
      </c>
      <c r="R16" s="9"/>
      <c r="S16" s="9">
        <v>10</v>
      </c>
      <c r="T16" s="9">
        <v>4</v>
      </c>
      <c r="U16" s="9"/>
      <c r="V16" s="20">
        <f t="shared" si="4"/>
        <v>6.833333333333333</v>
      </c>
      <c r="X16" s="20">
        <v>10</v>
      </c>
      <c r="Z16" s="20">
        <f t="shared" si="5"/>
        <v>8.7239583333333321</v>
      </c>
    </row>
    <row r="17" spans="1:26" x14ac:dyDescent="0.2">
      <c r="A17" s="30"/>
      <c r="B17" s="11" t="s">
        <v>15</v>
      </c>
      <c r="C17" s="11" t="s">
        <v>16</v>
      </c>
      <c r="D17" s="9">
        <v>6</v>
      </c>
      <c r="E17" s="9">
        <v>7</v>
      </c>
      <c r="F17" s="9">
        <v>8.5</v>
      </c>
      <c r="G17" s="9">
        <v>9</v>
      </c>
      <c r="H17" s="9">
        <v>7.5</v>
      </c>
      <c r="I17" s="9">
        <v>8</v>
      </c>
      <c r="J17" s="9">
        <v>9.5</v>
      </c>
      <c r="K17" s="9">
        <v>10</v>
      </c>
      <c r="L17" s="20">
        <f t="shared" si="3"/>
        <v>8.1875</v>
      </c>
      <c r="M17" s="19"/>
      <c r="N17" s="9">
        <v>8.5</v>
      </c>
      <c r="O17" s="9">
        <v>10</v>
      </c>
      <c r="P17" s="9">
        <v>6</v>
      </c>
      <c r="Q17" s="9">
        <v>5</v>
      </c>
      <c r="R17" s="9"/>
      <c r="S17" s="9">
        <v>6</v>
      </c>
      <c r="T17" s="9">
        <v>8</v>
      </c>
      <c r="U17" s="9"/>
      <c r="V17" s="20">
        <f t="shared" si="4"/>
        <v>7.25</v>
      </c>
      <c r="X17" s="20">
        <v>10</v>
      </c>
      <c r="Z17" s="20">
        <f t="shared" si="5"/>
        <v>8.859375</v>
      </c>
    </row>
    <row r="18" spans="1:26" x14ac:dyDescent="0.2">
      <c r="A18" s="30">
        <v>5</v>
      </c>
      <c r="B18" s="11" t="s">
        <v>17</v>
      </c>
      <c r="C18" s="11" t="s">
        <v>18</v>
      </c>
      <c r="D18" s="9">
        <v>6</v>
      </c>
      <c r="E18" s="9">
        <v>6</v>
      </c>
      <c r="F18" s="9">
        <v>8.5</v>
      </c>
      <c r="G18" s="9">
        <v>9.5</v>
      </c>
      <c r="H18" s="9">
        <v>7.5</v>
      </c>
      <c r="I18" s="9">
        <v>8</v>
      </c>
      <c r="J18" s="9">
        <v>10</v>
      </c>
      <c r="K18" s="9">
        <v>10</v>
      </c>
      <c r="L18" s="20">
        <f t="shared" si="3"/>
        <v>8.1875</v>
      </c>
      <c r="M18" s="19"/>
      <c r="N18" s="9">
        <v>10</v>
      </c>
      <c r="O18" s="9">
        <v>10</v>
      </c>
      <c r="P18" s="9">
        <v>8</v>
      </c>
      <c r="Q18" s="9">
        <v>6</v>
      </c>
      <c r="R18" s="9"/>
      <c r="S18" s="9">
        <v>6</v>
      </c>
      <c r="T18" s="9">
        <v>0</v>
      </c>
      <c r="U18" s="9"/>
      <c r="V18" s="20">
        <f t="shared" si="4"/>
        <v>6.666666666666667</v>
      </c>
      <c r="X18" s="20">
        <v>5.5</v>
      </c>
      <c r="Z18" s="20">
        <f t="shared" si="5"/>
        <v>6.463541666666667</v>
      </c>
    </row>
    <row r="19" spans="1:26" x14ac:dyDescent="0.2">
      <c r="A19" s="30"/>
      <c r="B19" s="11" t="s">
        <v>19</v>
      </c>
      <c r="C19" s="11" t="s">
        <v>20</v>
      </c>
      <c r="D19" s="9">
        <v>6</v>
      </c>
      <c r="E19" s="9">
        <v>6</v>
      </c>
      <c r="F19" s="9">
        <v>8.5</v>
      </c>
      <c r="G19" s="9">
        <v>9.5</v>
      </c>
      <c r="H19" s="9">
        <v>7.5</v>
      </c>
      <c r="I19" s="9">
        <v>8</v>
      </c>
      <c r="J19" s="9">
        <v>9</v>
      </c>
      <c r="K19" s="9">
        <v>10</v>
      </c>
      <c r="L19" s="20">
        <f t="shared" si="3"/>
        <v>8.0625</v>
      </c>
      <c r="M19" s="19"/>
      <c r="N19" s="9">
        <v>10</v>
      </c>
      <c r="O19" s="9">
        <v>10</v>
      </c>
      <c r="P19" s="9">
        <v>6</v>
      </c>
      <c r="Q19" s="9">
        <v>7</v>
      </c>
      <c r="R19" s="9"/>
      <c r="S19" s="9">
        <v>10</v>
      </c>
      <c r="T19" s="9">
        <v>10</v>
      </c>
      <c r="U19" s="9"/>
      <c r="V19" s="20">
        <f t="shared" si="4"/>
        <v>8.8333333333333339</v>
      </c>
      <c r="X19" s="20">
        <v>5.5</v>
      </c>
      <c r="Z19" s="20">
        <f t="shared" si="5"/>
        <v>6.9739583333333339</v>
      </c>
    </row>
    <row r="20" spans="1:26" x14ac:dyDescent="0.2">
      <c r="A20" s="30"/>
      <c r="B20" s="11" t="s">
        <v>21</v>
      </c>
      <c r="C20" s="11" t="s">
        <v>22</v>
      </c>
      <c r="D20" s="9">
        <v>6</v>
      </c>
      <c r="E20" s="9">
        <v>6</v>
      </c>
      <c r="F20" s="9">
        <v>8.5</v>
      </c>
      <c r="G20" s="9">
        <v>9.5</v>
      </c>
      <c r="H20" s="9">
        <v>7.5</v>
      </c>
      <c r="I20" s="9">
        <v>8</v>
      </c>
      <c r="J20" s="9">
        <v>9.5</v>
      </c>
      <c r="K20" s="9">
        <v>10</v>
      </c>
      <c r="L20" s="20">
        <f t="shared" si="3"/>
        <v>8.125</v>
      </c>
      <c r="M20" s="19"/>
      <c r="N20" s="9">
        <v>10</v>
      </c>
      <c r="O20" s="9">
        <v>8</v>
      </c>
      <c r="P20" s="9">
        <v>7</v>
      </c>
      <c r="Q20" s="9">
        <v>3</v>
      </c>
      <c r="R20" s="9"/>
      <c r="S20" s="9">
        <v>10</v>
      </c>
      <c r="T20" s="9">
        <v>5</v>
      </c>
      <c r="U20" s="9"/>
      <c r="V20" s="20">
        <f t="shared" si="4"/>
        <v>7.166666666666667</v>
      </c>
      <c r="X20" s="20">
        <v>5.5</v>
      </c>
      <c r="Z20" s="20">
        <f t="shared" si="5"/>
        <v>6.572916666666667</v>
      </c>
    </row>
    <row r="21" spans="1:26" x14ac:dyDescent="0.2">
      <c r="A21" s="30">
        <v>6</v>
      </c>
      <c r="B21" s="11" t="s">
        <v>23</v>
      </c>
      <c r="C21" s="11" t="s">
        <v>24</v>
      </c>
      <c r="D21" s="9">
        <v>7</v>
      </c>
      <c r="E21" s="9" t="s">
        <v>45</v>
      </c>
      <c r="F21" s="9" t="s">
        <v>45</v>
      </c>
      <c r="G21" s="9" t="s">
        <v>45</v>
      </c>
      <c r="H21" s="9" t="s">
        <v>45</v>
      </c>
      <c r="I21" s="9" t="s">
        <v>45</v>
      </c>
      <c r="J21" s="9" t="s">
        <v>45</v>
      </c>
      <c r="K21" s="9" t="s">
        <v>45</v>
      </c>
      <c r="L21" s="20"/>
      <c r="M21" s="19"/>
      <c r="N21" s="9">
        <v>4</v>
      </c>
      <c r="O21" s="9" t="s">
        <v>45</v>
      </c>
      <c r="P21" s="9" t="s">
        <v>45</v>
      </c>
      <c r="Q21" s="9" t="s">
        <v>45</v>
      </c>
      <c r="R21" s="9"/>
      <c r="S21" s="9" t="s">
        <v>45</v>
      </c>
      <c r="T21" s="9" t="s">
        <v>45</v>
      </c>
      <c r="U21" s="9"/>
      <c r="V21" s="20"/>
      <c r="X21" s="25"/>
      <c r="Z21" s="26"/>
    </row>
    <row r="22" spans="1:26" x14ac:dyDescent="0.2">
      <c r="A22" s="30"/>
      <c r="B22" s="11" t="s">
        <v>25</v>
      </c>
      <c r="C22" s="11" t="s">
        <v>26</v>
      </c>
      <c r="D22" s="9">
        <v>7</v>
      </c>
      <c r="E22" s="9">
        <v>5</v>
      </c>
      <c r="F22" s="9">
        <v>7</v>
      </c>
      <c r="G22" s="9">
        <v>7</v>
      </c>
      <c r="H22" s="9">
        <v>7.5</v>
      </c>
      <c r="I22" s="9">
        <v>7</v>
      </c>
      <c r="J22" s="9">
        <v>8.5</v>
      </c>
      <c r="K22" s="9">
        <v>5</v>
      </c>
      <c r="L22" s="20">
        <f t="shared" si="3"/>
        <v>6.75</v>
      </c>
      <c r="M22" s="19"/>
      <c r="N22" s="9">
        <v>9</v>
      </c>
      <c r="O22" s="9">
        <v>10</v>
      </c>
      <c r="P22" s="9">
        <v>5</v>
      </c>
      <c r="Q22" s="9">
        <v>6</v>
      </c>
      <c r="R22" s="9"/>
      <c r="S22" s="9">
        <v>10</v>
      </c>
      <c r="T22" s="9">
        <v>6</v>
      </c>
      <c r="U22" s="9"/>
      <c r="V22" s="20">
        <f t="shared" si="4"/>
        <v>7.666666666666667</v>
      </c>
      <c r="X22" s="28">
        <v>4.5</v>
      </c>
      <c r="Z22" s="20">
        <f t="shared" ref="Z22:Z28" si="6">(L22+V22+2*X22)/4</f>
        <v>5.854166666666667</v>
      </c>
    </row>
    <row r="23" spans="1:26" x14ac:dyDescent="0.2">
      <c r="A23" s="30"/>
      <c r="B23" s="11" t="s">
        <v>27</v>
      </c>
      <c r="C23" s="11" t="s">
        <v>28</v>
      </c>
      <c r="D23" s="9">
        <v>7</v>
      </c>
      <c r="E23" s="9">
        <v>5</v>
      </c>
      <c r="F23" s="9">
        <v>7</v>
      </c>
      <c r="G23" s="9">
        <v>0</v>
      </c>
      <c r="H23" s="9">
        <v>7.5</v>
      </c>
      <c r="I23" s="9">
        <v>7</v>
      </c>
      <c r="J23" s="9">
        <v>8.5</v>
      </c>
      <c r="K23" s="9">
        <v>5</v>
      </c>
      <c r="L23" s="20">
        <f t="shared" si="3"/>
        <v>5.875</v>
      </c>
      <c r="M23" s="19"/>
      <c r="N23" s="9">
        <v>7.5</v>
      </c>
      <c r="O23" s="9">
        <v>9</v>
      </c>
      <c r="P23" s="9">
        <v>2</v>
      </c>
      <c r="Q23" s="9">
        <v>0</v>
      </c>
      <c r="R23" s="9"/>
      <c r="S23" s="9">
        <v>10</v>
      </c>
      <c r="T23" s="9">
        <v>5</v>
      </c>
      <c r="U23" s="9"/>
      <c r="V23" s="20">
        <f t="shared" si="4"/>
        <v>5.583333333333333</v>
      </c>
      <c r="X23" s="28">
        <v>4.5</v>
      </c>
      <c r="Z23" s="20">
        <f t="shared" si="6"/>
        <v>5.114583333333333</v>
      </c>
    </row>
    <row r="24" spans="1:26" x14ac:dyDescent="0.2">
      <c r="A24" s="30">
        <v>7</v>
      </c>
      <c r="B24" s="11" t="s">
        <v>29</v>
      </c>
      <c r="C24" s="11" t="s">
        <v>30</v>
      </c>
      <c r="D24" s="9">
        <v>7</v>
      </c>
      <c r="E24" s="9">
        <v>8</v>
      </c>
      <c r="F24" s="9">
        <v>6</v>
      </c>
      <c r="G24" s="9">
        <v>8.5</v>
      </c>
      <c r="H24" s="9">
        <v>9</v>
      </c>
      <c r="I24" s="9">
        <v>7</v>
      </c>
      <c r="J24" s="9">
        <v>9.5</v>
      </c>
      <c r="K24" s="9">
        <v>8</v>
      </c>
      <c r="L24" s="20">
        <f t="shared" si="3"/>
        <v>7.875</v>
      </c>
      <c r="M24" s="19"/>
      <c r="N24" s="9">
        <v>9</v>
      </c>
      <c r="O24" s="9">
        <v>6</v>
      </c>
      <c r="P24" s="9">
        <v>7</v>
      </c>
      <c r="Q24" s="9">
        <v>3</v>
      </c>
      <c r="R24" s="9"/>
      <c r="S24" s="9">
        <v>3</v>
      </c>
      <c r="T24" s="9">
        <v>6</v>
      </c>
      <c r="U24" s="9"/>
      <c r="V24" s="20">
        <f t="shared" si="4"/>
        <v>5.666666666666667</v>
      </c>
      <c r="X24" s="20">
        <v>10</v>
      </c>
      <c r="Z24" s="20">
        <f t="shared" si="6"/>
        <v>8.3854166666666679</v>
      </c>
    </row>
    <row r="25" spans="1:26" x14ac:dyDescent="0.2">
      <c r="A25" s="30"/>
      <c r="B25" s="11" t="s">
        <v>31</v>
      </c>
      <c r="C25" s="11" t="s">
        <v>32</v>
      </c>
      <c r="D25" s="9">
        <v>7</v>
      </c>
      <c r="E25" s="9">
        <v>8</v>
      </c>
      <c r="F25" s="9">
        <v>6</v>
      </c>
      <c r="G25" s="9">
        <v>8.5</v>
      </c>
      <c r="H25" s="9">
        <v>9</v>
      </c>
      <c r="I25" s="9">
        <v>7</v>
      </c>
      <c r="J25" s="9">
        <v>9.5</v>
      </c>
      <c r="K25" s="9">
        <v>8</v>
      </c>
      <c r="L25" s="20">
        <f t="shared" si="3"/>
        <v>7.875</v>
      </c>
      <c r="M25" s="19"/>
      <c r="N25" s="9">
        <v>10</v>
      </c>
      <c r="O25" s="9">
        <v>10</v>
      </c>
      <c r="P25" s="9">
        <v>5</v>
      </c>
      <c r="Q25" s="9">
        <v>6</v>
      </c>
      <c r="R25" s="9"/>
      <c r="S25" s="9">
        <v>10</v>
      </c>
      <c r="T25" s="9">
        <v>5</v>
      </c>
      <c r="U25" s="9"/>
      <c r="V25" s="20">
        <f t="shared" si="4"/>
        <v>7.666666666666667</v>
      </c>
      <c r="X25" s="20">
        <v>10</v>
      </c>
      <c r="Z25" s="20">
        <f t="shared" si="6"/>
        <v>8.8854166666666679</v>
      </c>
    </row>
    <row r="26" spans="1:26" x14ac:dyDescent="0.2">
      <c r="A26" s="30"/>
      <c r="B26" s="11" t="s">
        <v>33</v>
      </c>
      <c r="C26" s="11" t="s">
        <v>34</v>
      </c>
      <c r="D26" s="9">
        <v>7</v>
      </c>
      <c r="E26" s="9">
        <v>8</v>
      </c>
      <c r="F26" s="9">
        <v>6</v>
      </c>
      <c r="G26" s="9">
        <v>8.5</v>
      </c>
      <c r="H26" s="9">
        <v>9</v>
      </c>
      <c r="I26" s="9">
        <v>7</v>
      </c>
      <c r="J26" s="9">
        <v>8.5</v>
      </c>
      <c r="K26" s="9">
        <v>8</v>
      </c>
      <c r="L26" s="20">
        <f t="shared" si="3"/>
        <v>7.75</v>
      </c>
      <c r="M26" s="19"/>
      <c r="N26" s="9">
        <v>4</v>
      </c>
      <c r="O26" s="9">
        <v>5</v>
      </c>
      <c r="P26" s="9">
        <v>2</v>
      </c>
      <c r="Q26" s="9">
        <v>7</v>
      </c>
      <c r="R26" s="9"/>
      <c r="S26" s="9">
        <v>6</v>
      </c>
      <c r="T26" s="9">
        <v>6</v>
      </c>
      <c r="U26" s="9"/>
      <c r="V26" s="20">
        <f t="shared" si="4"/>
        <v>5</v>
      </c>
      <c r="X26" s="20">
        <v>10</v>
      </c>
      <c r="Z26" s="20">
        <f t="shared" si="6"/>
        <v>8.1875</v>
      </c>
    </row>
    <row r="27" spans="1:26" x14ac:dyDescent="0.2">
      <c r="A27" s="30">
        <v>8</v>
      </c>
      <c r="B27" s="11" t="s">
        <v>35</v>
      </c>
      <c r="C27" s="11" t="s">
        <v>36</v>
      </c>
      <c r="D27" s="9">
        <v>8.5</v>
      </c>
      <c r="E27" s="9">
        <v>8.5</v>
      </c>
      <c r="F27" s="9">
        <v>8.5</v>
      </c>
      <c r="G27" s="9">
        <v>8</v>
      </c>
      <c r="H27" s="9">
        <v>0</v>
      </c>
      <c r="I27" s="9">
        <v>8</v>
      </c>
      <c r="J27" s="9">
        <v>0</v>
      </c>
      <c r="K27" s="9">
        <v>5</v>
      </c>
      <c r="L27" s="20">
        <f t="shared" si="3"/>
        <v>5.8125</v>
      </c>
      <c r="M27" s="19"/>
      <c r="N27" s="9">
        <v>9.5</v>
      </c>
      <c r="O27" s="9">
        <v>10</v>
      </c>
      <c r="P27" s="9">
        <v>10</v>
      </c>
      <c r="Q27" s="9">
        <v>7</v>
      </c>
      <c r="R27" s="9"/>
      <c r="S27" s="9">
        <v>0</v>
      </c>
      <c r="T27" s="9">
        <v>8</v>
      </c>
      <c r="U27" s="9"/>
      <c r="V27" s="20">
        <f t="shared" si="4"/>
        <v>7.416666666666667</v>
      </c>
      <c r="X27" s="20">
        <v>7</v>
      </c>
      <c r="Z27" s="20">
        <f t="shared" si="6"/>
        <v>6.807291666666667</v>
      </c>
    </row>
    <row r="28" spans="1:26" x14ac:dyDescent="0.2">
      <c r="A28" s="30"/>
      <c r="B28" s="11" t="s">
        <v>37</v>
      </c>
      <c r="C28" s="11" t="s">
        <v>38</v>
      </c>
      <c r="D28" s="9">
        <v>8.5</v>
      </c>
      <c r="E28" s="9">
        <v>8.5</v>
      </c>
      <c r="F28" s="9">
        <v>8.5</v>
      </c>
      <c r="G28" s="9">
        <v>8</v>
      </c>
      <c r="H28" s="9">
        <v>0</v>
      </c>
      <c r="I28" s="9">
        <v>8</v>
      </c>
      <c r="J28" s="9">
        <v>9</v>
      </c>
      <c r="K28" s="9">
        <v>5</v>
      </c>
      <c r="L28" s="20">
        <f t="shared" si="3"/>
        <v>6.9375</v>
      </c>
      <c r="M28" s="19"/>
      <c r="N28" s="9">
        <v>9</v>
      </c>
      <c r="O28" s="9">
        <v>5</v>
      </c>
      <c r="P28" s="9">
        <v>6</v>
      </c>
      <c r="Q28" s="9">
        <v>3</v>
      </c>
      <c r="R28" s="9"/>
      <c r="S28" s="9">
        <v>9</v>
      </c>
      <c r="T28" s="9">
        <v>10</v>
      </c>
      <c r="U28" s="9"/>
      <c r="V28" s="20">
        <f t="shared" si="4"/>
        <v>7</v>
      </c>
      <c r="X28" s="20">
        <v>7</v>
      </c>
      <c r="Z28" s="20">
        <f t="shared" si="6"/>
        <v>6.984375</v>
      </c>
    </row>
    <row r="29" spans="1:26" x14ac:dyDescent="0.2">
      <c r="A29" s="13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3"/>
      <c r="U29" s="3"/>
      <c r="V29" s="7"/>
    </row>
    <row r="30" spans="1:26" x14ac:dyDescent="0.2">
      <c r="A30" s="16"/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</row>
    <row r="31" spans="1:26" x14ac:dyDescent="0.2">
      <c r="A31" s="30">
        <v>10</v>
      </c>
      <c r="B31" s="11" t="s">
        <v>39</v>
      </c>
      <c r="C31" s="11" t="s">
        <v>40</v>
      </c>
      <c r="D31" s="9">
        <v>6</v>
      </c>
      <c r="E31" s="9">
        <v>6</v>
      </c>
      <c r="F31" s="9">
        <v>6.5</v>
      </c>
      <c r="G31" s="9">
        <v>8</v>
      </c>
      <c r="H31" s="9">
        <v>8.5</v>
      </c>
      <c r="I31" s="9">
        <v>7.5</v>
      </c>
      <c r="J31" s="9">
        <v>10</v>
      </c>
      <c r="K31" s="9">
        <v>8</v>
      </c>
      <c r="L31" s="20">
        <f t="shared" ref="L31:L32" si="7">AVERAGE(D31:K31)</f>
        <v>7.5625</v>
      </c>
      <c r="M31" s="9"/>
      <c r="N31" s="9">
        <v>7</v>
      </c>
      <c r="O31" s="9">
        <v>5</v>
      </c>
      <c r="P31" s="9">
        <v>2</v>
      </c>
      <c r="Q31" s="9">
        <v>3</v>
      </c>
      <c r="R31" s="9"/>
      <c r="S31" s="9">
        <v>5</v>
      </c>
      <c r="T31" s="9">
        <v>5</v>
      </c>
      <c r="U31" s="9"/>
      <c r="V31" s="20">
        <f t="shared" ref="V31:V32" si="8">AVERAGE(N31:Q31,S31:T31)</f>
        <v>4.5</v>
      </c>
      <c r="X31" s="20">
        <v>8.5</v>
      </c>
      <c r="Z31" s="20">
        <f t="shared" ref="Z31:Z32" si="9">(L31+V31+2*X31)/4</f>
        <v>7.265625</v>
      </c>
    </row>
    <row r="32" spans="1:26" x14ac:dyDescent="0.2">
      <c r="A32" s="30"/>
      <c r="B32" s="11" t="s">
        <v>41</v>
      </c>
      <c r="C32" s="11" t="s">
        <v>42</v>
      </c>
      <c r="D32" s="9">
        <v>6</v>
      </c>
      <c r="E32" s="9">
        <v>6</v>
      </c>
      <c r="F32" s="9">
        <v>6.5</v>
      </c>
      <c r="G32" s="9">
        <v>8</v>
      </c>
      <c r="H32" s="9">
        <v>8.5</v>
      </c>
      <c r="I32" s="9">
        <v>7.5</v>
      </c>
      <c r="J32" s="9">
        <v>10</v>
      </c>
      <c r="K32" s="9">
        <v>8</v>
      </c>
      <c r="L32" s="20">
        <f t="shared" si="7"/>
        <v>7.5625</v>
      </c>
      <c r="M32" s="9"/>
      <c r="N32" s="9">
        <v>10</v>
      </c>
      <c r="O32" s="9">
        <v>8</v>
      </c>
      <c r="P32" s="9">
        <v>2</v>
      </c>
      <c r="Q32" s="9">
        <v>3</v>
      </c>
      <c r="R32" s="9"/>
      <c r="S32" s="9">
        <v>6</v>
      </c>
      <c r="T32" s="9">
        <v>5</v>
      </c>
      <c r="U32" s="9"/>
      <c r="V32" s="20">
        <f t="shared" si="8"/>
        <v>5.666666666666667</v>
      </c>
      <c r="X32" s="20">
        <v>8.5</v>
      </c>
      <c r="Z32" s="20">
        <f t="shared" si="9"/>
        <v>7.557291666666667</v>
      </c>
    </row>
  </sheetData>
  <sheetProtection selectLockedCells="1" selectUnlockedCells="1"/>
  <mergeCells count="10">
    <mergeCell ref="N5:V5"/>
    <mergeCell ref="A27:A28"/>
    <mergeCell ref="A31:A32"/>
    <mergeCell ref="D5:L5"/>
    <mergeCell ref="A8:A9"/>
    <mergeCell ref="A10:A11"/>
    <mergeCell ref="A15:A17"/>
    <mergeCell ref="A18:A20"/>
    <mergeCell ref="A21:A23"/>
    <mergeCell ref="A24:A26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Rehder</dc:creator>
  <cp:lastModifiedBy>Gustavo Rehder</cp:lastModifiedBy>
  <dcterms:created xsi:type="dcterms:W3CDTF">2017-03-30T13:07:29Z</dcterms:created>
  <dcterms:modified xsi:type="dcterms:W3CDTF">2017-06-23T17:23:15Z</dcterms:modified>
</cp:coreProperties>
</file>