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584" windowHeight="9432"/>
  </bookViews>
  <sheets>
    <sheet name="Plan1" sheetId="1" r:id="rId1"/>
    <sheet name="Plan2" sheetId="2" r:id="rId2"/>
    <sheet name="Plan3" sheetId="3" r:id="rId3"/>
  </sheets>
  <calcPr calcId="145621" iterate="1" iterateCount="1"/>
</workbook>
</file>

<file path=xl/calcChain.xml><?xml version="1.0" encoding="utf-8"?>
<calcChain xmlns="http://schemas.openxmlformats.org/spreadsheetml/2006/main">
  <c r="J24" i="1" l="1"/>
  <c r="K24" i="1"/>
  <c r="I24" i="1"/>
  <c r="I20" i="1"/>
  <c r="J20" i="1"/>
  <c r="K20" i="1"/>
  <c r="J21" i="1"/>
  <c r="K21" i="1"/>
  <c r="J22" i="1"/>
  <c r="K22" i="1"/>
  <c r="I21" i="1"/>
  <c r="I22" i="1"/>
  <c r="F32" i="1" l="1"/>
  <c r="E32" i="1"/>
  <c r="D32" i="1"/>
</calcChain>
</file>

<file path=xl/sharedStrings.xml><?xml version="1.0" encoding="utf-8"?>
<sst xmlns="http://schemas.openxmlformats.org/spreadsheetml/2006/main" count="34" uniqueCount="17">
  <si>
    <t>Exportação</t>
  </si>
  <si>
    <t>Governo</t>
  </si>
  <si>
    <t>Famílias</t>
  </si>
  <si>
    <t>FBCF</t>
  </si>
  <si>
    <t>Total</t>
  </si>
  <si>
    <t>Importações</t>
  </si>
  <si>
    <t>Impostos</t>
  </si>
  <si>
    <t>Remuneração</t>
  </si>
  <si>
    <t>EOB</t>
  </si>
  <si>
    <t>Pessoal Ocupado</t>
  </si>
  <si>
    <t>Matriz de Fluxos - R$ Milhões de 2008</t>
  </si>
  <si>
    <t>Matriz de Coeficientes Técnicos</t>
  </si>
  <si>
    <t>Matriz Inversa de Leontief</t>
  </si>
  <si>
    <t>Multiplicador Produção</t>
  </si>
  <si>
    <t>Primário</t>
  </si>
  <si>
    <t>Secundário</t>
  </si>
  <si>
    <t>Terciário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</si>
</sst>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38" fontId="2" fillId="0" borderId="0" xfId="0" applyNumberFormat="1" applyFont="1" applyFill="1" applyBorder="1"/>
    <xf numFmtId="40" fontId="2" fillId="0" borderId="1" xfId="0" applyNumberFormat="1" applyFont="1" applyFill="1" applyBorder="1"/>
    <xf numFmtId="40" fontId="2" fillId="0" borderId="2" xfId="0" applyNumberFormat="1" applyFont="1" applyFill="1" applyBorder="1"/>
    <xf numFmtId="40" fontId="2" fillId="0" borderId="3" xfId="0" applyNumberFormat="1" applyFont="1" applyFill="1" applyBorder="1"/>
    <xf numFmtId="164" fontId="2" fillId="0" borderId="0" xfId="0" applyNumberFormat="1" applyFont="1" applyFill="1" applyBorder="1"/>
    <xf numFmtId="40" fontId="2" fillId="0" borderId="5" xfId="0" applyNumberFormat="1" applyFont="1" applyFill="1" applyBorder="1"/>
    <xf numFmtId="40" fontId="2" fillId="0" borderId="0" xfId="0" applyNumberFormat="1" applyFont="1" applyFill="1" applyBorder="1"/>
    <xf numFmtId="40" fontId="2" fillId="0" borderId="6" xfId="0" applyNumberFormat="1" applyFont="1" applyFill="1" applyBorder="1"/>
    <xf numFmtId="40" fontId="2" fillId="0" borderId="8" xfId="0" applyNumberFormat="1" applyFont="1" applyFill="1" applyBorder="1"/>
    <xf numFmtId="40" fontId="2" fillId="0" borderId="9" xfId="0" applyNumberFormat="1" applyFont="1" applyFill="1" applyBorder="1"/>
    <xf numFmtId="40" fontId="2" fillId="0" borderId="10" xfId="0" applyNumberFormat="1" applyFont="1" applyFill="1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2" fillId="0" borderId="20" xfId="0" applyFont="1" applyFill="1" applyBorder="1"/>
    <xf numFmtId="38" fontId="2" fillId="0" borderId="20" xfId="0" applyNumberFormat="1" applyFont="1" applyFill="1" applyBorder="1"/>
    <xf numFmtId="0" fontId="0" fillId="0" borderId="21" xfId="0" applyBorder="1"/>
    <xf numFmtId="0" fontId="2" fillId="0" borderId="22" xfId="0" applyFont="1" applyFill="1" applyBorder="1"/>
    <xf numFmtId="38" fontId="2" fillId="0" borderId="22" xfId="0" applyNumberFormat="1" applyFont="1" applyFill="1" applyBorder="1"/>
    <xf numFmtId="0" fontId="2" fillId="0" borderId="23" xfId="0" applyFont="1" applyFill="1" applyBorder="1"/>
    <xf numFmtId="0" fontId="0" fillId="0" borderId="27" xfId="0" applyBorder="1"/>
    <xf numFmtId="0" fontId="2" fillId="0" borderId="28" xfId="0" applyFont="1" applyFill="1" applyBorder="1"/>
    <xf numFmtId="0" fontId="0" fillId="0" borderId="29" xfId="0" applyBorder="1"/>
    <xf numFmtId="0" fontId="2" fillId="0" borderId="30" xfId="0" applyFont="1" applyFill="1" applyBorder="1"/>
    <xf numFmtId="0" fontId="2" fillId="0" borderId="31" xfId="0" applyFont="1" applyFill="1" applyBorder="1"/>
    <xf numFmtId="0" fontId="3" fillId="0" borderId="0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4" xfId="0" applyFont="1" applyFill="1" applyBorder="1"/>
    <xf numFmtId="165" fontId="2" fillId="0" borderId="1" xfId="0" applyNumberFormat="1" applyFont="1" applyFill="1" applyBorder="1"/>
    <xf numFmtId="165" fontId="2" fillId="0" borderId="2" xfId="0" applyNumberFormat="1" applyFont="1" applyFill="1" applyBorder="1"/>
    <xf numFmtId="165" fontId="2" fillId="0" borderId="3" xfId="0" applyNumberFormat="1" applyFont="1" applyFill="1" applyBorder="1"/>
    <xf numFmtId="165" fontId="2" fillId="0" borderId="4" xfId="0" applyNumberFormat="1" applyFont="1" applyFill="1" applyBorder="1"/>
    <xf numFmtId="165" fontId="2" fillId="0" borderId="5" xfId="0" applyNumberFormat="1" applyFont="1" applyFill="1" applyBorder="1"/>
    <xf numFmtId="165" fontId="2" fillId="0" borderId="0" xfId="0" applyNumberFormat="1" applyFont="1" applyFill="1" applyBorder="1"/>
    <xf numFmtId="165" fontId="2" fillId="0" borderId="6" xfId="0" applyNumberFormat="1" applyFont="1" applyFill="1" applyBorder="1"/>
    <xf numFmtId="165" fontId="2" fillId="0" borderId="7" xfId="0" applyNumberFormat="1" applyFont="1" applyFill="1" applyBorder="1"/>
    <xf numFmtId="165" fontId="2" fillId="0" borderId="8" xfId="0" applyNumberFormat="1" applyFont="1" applyFill="1" applyBorder="1"/>
    <xf numFmtId="165" fontId="2" fillId="0" borderId="9" xfId="0" applyNumberFormat="1" applyFont="1" applyFill="1" applyBorder="1"/>
    <xf numFmtId="165" fontId="2" fillId="0" borderId="10" xfId="0" applyNumberFormat="1" applyFont="1" applyFill="1" applyBorder="1"/>
    <xf numFmtId="165" fontId="2" fillId="0" borderId="11" xfId="0" applyNumberFormat="1" applyFont="1" applyFill="1" applyBorder="1"/>
    <xf numFmtId="165" fontId="2" fillId="0" borderId="12" xfId="0" applyNumberFormat="1" applyFont="1" applyFill="1" applyBorder="1"/>
    <xf numFmtId="165" fontId="2" fillId="0" borderId="13" xfId="0" applyNumberFormat="1" applyFont="1" applyFill="1" applyBorder="1"/>
    <xf numFmtId="165" fontId="2" fillId="0" borderId="14" xfId="0" applyNumberFormat="1" applyFont="1" applyFill="1" applyBorder="1"/>
    <xf numFmtId="165" fontId="2" fillId="0" borderId="15" xfId="0" applyNumberFormat="1" applyFont="1" applyFill="1" applyBorder="1"/>
    <xf numFmtId="43" fontId="2" fillId="0" borderId="0" xfId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4" zoomScale="91" zoomScaleNormal="91" workbookViewId="0">
      <selection activeCell="I32" sqref="I32"/>
    </sheetView>
  </sheetViews>
  <sheetFormatPr defaultRowHeight="14.4" x14ac:dyDescent="0.3"/>
  <cols>
    <col min="2" max="2" width="20.109375" bestFit="1" customWidth="1"/>
    <col min="4" max="6" width="10.6640625" bestFit="1" customWidth="1"/>
    <col min="7" max="8" width="9.33203125" bestFit="1" customWidth="1"/>
    <col min="9" max="9" width="9.6640625" bestFit="1" customWidth="1"/>
    <col min="10" max="10" width="9.33203125" bestFit="1" customWidth="1"/>
    <col min="11" max="11" width="10.6640625" bestFit="1" customWidth="1"/>
  </cols>
  <sheetData>
    <row r="1" spans="1:14" x14ac:dyDescent="0.3">
      <c r="A1" s="31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4" ht="15" x14ac:dyDescent="0.25">
      <c r="A2" s="15"/>
      <c r="B2" s="14"/>
      <c r="C2" s="14"/>
      <c r="D2" s="14"/>
      <c r="E2" s="14"/>
      <c r="F2" s="14"/>
      <c r="G2" s="14"/>
      <c r="H2" s="14"/>
      <c r="I2" s="14"/>
      <c r="J2" s="14"/>
      <c r="K2" s="14"/>
      <c r="L2" s="16"/>
    </row>
    <row r="3" spans="1:14" x14ac:dyDescent="0.3">
      <c r="A3" s="15"/>
      <c r="B3" s="1"/>
      <c r="C3" s="1"/>
      <c r="D3" s="2" t="s">
        <v>14</v>
      </c>
      <c r="E3" s="2" t="s">
        <v>15</v>
      </c>
      <c r="F3" s="2" t="s">
        <v>16</v>
      </c>
      <c r="G3" s="2" t="s">
        <v>0</v>
      </c>
      <c r="H3" s="2" t="s">
        <v>1</v>
      </c>
      <c r="I3" s="2" t="s">
        <v>2</v>
      </c>
      <c r="J3" s="2" t="s">
        <v>3</v>
      </c>
      <c r="K3" s="2" t="s">
        <v>4</v>
      </c>
      <c r="L3" s="17"/>
      <c r="M3" s="1"/>
      <c r="N3" s="1"/>
    </row>
    <row r="4" spans="1:14" ht="15.75" thickBot="1" x14ac:dyDescent="0.3">
      <c r="A4" s="15"/>
      <c r="B4" s="1"/>
      <c r="C4" s="1"/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7"/>
      <c r="M4" s="1"/>
      <c r="N4" s="1"/>
    </row>
    <row r="5" spans="1:14" x14ac:dyDescent="0.3">
      <c r="A5" s="15"/>
      <c r="B5" s="1" t="s">
        <v>14</v>
      </c>
      <c r="C5" s="1">
        <v>1</v>
      </c>
      <c r="D5" s="35">
        <v>23595.482176929701</v>
      </c>
      <c r="E5" s="36">
        <v>143399.46098288044</v>
      </c>
      <c r="F5" s="37">
        <v>4287.5081448618357</v>
      </c>
      <c r="G5" s="35">
        <v>29609.988525059973</v>
      </c>
      <c r="H5" s="36">
        <v>0</v>
      </c>
      <c r="I5" s="36">
        <v>58980.151714999578</v>
      </c>
      <c r="J5" s="37">
        <v>19513.408455268429</v>
      </c>
      <c r="K5" s="38">
        <v>279386</v>
      </c>
      <c r="L5" s="18"/>
      <c r="M5" s="3"/>
      <c r="N5" s="3"/>
    </row>
    <row r="6" spans="1:14" x14ac:dyDescent="0.3">
      <c r="A6" s="15"/>
      <c r="B6" s="1" t="s">
        <v>15</v>
      </c>
      <c r="C6" s="1">
        <v>2</v>
      </c>
      <c r="D6" s="39">
        <v>59768.564653300898</v>
      </c>
      <c r="E6" s="40">
        <v>835394.32249168423</v>
      </c>
      <c r="F6" s="41">
        <v>260976.3832617744</v>
      </c>
      <c r="G6" s="39">
        <v>266507.64569119946</v>
      </c>
      <c r="H6" s="40">
        <v>2855.6117146157476</v>
      </c>
      <c r="I6" s="40">
        <v>526738.03056872834</v>
      </c>
      <c r="J6" s="41">
        <v>417066.44161869661</v>
      </c>
      <c r="K6" s="42">
        <v>2369307</v>
      </c>
      <c r="L6" s="17"/>
      <c r="M6" s="1"/>
      <c r="N6" s="1"/>
    </row>
    <row r="7" spans="1:14" ht="15" thickBot="1" x14ac:dyDescent="0.35">
      <c r="A7" s="15"/>
      <c r="B7" s="1" t="s">
        <v>16</v>
      </c>
      <c r="C7" s="1">
        <v>3</v>
      </c>
      <c r="D7" s="39">
        <v>19639.262451412375</v>
      </c>
      <c r="E7" s="40">
        <v>363028.09330776235</v>
      </c>
      <c r="F7" s="41">
        <v>541970.50711309561</v>
      </c>
      <c r="G7" s="39">
        <v>92383.279758027624</v>
      </c>
      <c r="H7" s="40">
        <v>606644.71581038809</v>
      </c>
      <c r="I7" s="40">
        <v>963190.80506112007</v>
      </c>
      <c r="J7" s="41">
        <v>73072.336498193661</v>
      </c>
      <c r="K7" s="42">
        <v>2659928.9999999995</v>
      </c>
      <c r="L7" s="17"/>
      <c r="M7" s="1"/>
      <c r="N7" s="1"/>
    </row>
    <row r="8" spans="1:14" x14ac:dyDescent="0.3">
      <c r="A8" s="15"/>
      <c r="B8" s="1" t="s">
        <v>5</v>
      </c>
      <c r="C8" s="1">
        <v>4</v>
      </c>
      <c r="D8" s="35">
        <v>14708.404628711714</v>
      </c>
      <c r="E8" s="36">
        <v>187533.34326001967</v>
      </c>
      <c r="F8" s="37">
        <v>56384.858509688929</v>
      </c>
      <c r="G8" s="35">
        <v>0</v>
      </c>
      <c r="H8" s="36">
        <v>790.95435167743346</v>
      </c>
      <c r="I8" s="36">
        <v>82130.938101586376</v>
      </c>
      <c r="J8" s="36">
        <v>66985.501148315889</v>
      </c>
      <c r="K8" s="38">
        <v>408534.00000000006</v>
      </c>
      <c r="L8" s="17"/>
      <c r="M8" s="1"/>
      <c r="N8" s="1"/>
    </row>
    <row r="9" spans="1:14" ht="15" x14ac:dyDescent="0.25">
      <c r="A9" s="15"/>
      <c r="B9" s="1" t="s">
        <v>6</v>
      </c>
      <c r="C9" s="1">
        <v>5</v>
      </c>
      <c r="D9" s="39">
        <v>11037.286089645313</v>
      </c>
      <c r="E9" s="40">
        <v>138435.77995765311</v>
      </c>
      <c r="F9" s="41">
        <v>108399.74297057917</v>
      </c>
      <c r="G9" s="39">
        <v>25794.086025712946</v>
      </c>
      <c r="H9" s="40">
        <v>1813.7320225200262</v>
      </c>
      <c r="I9" s="40">
        <v>155800.07455356547</v>
      </c>
      <c r="J9" s="40">
        <v>50520.298380323969</v>
      </c>
      <c r="K9" s="42">
        <v>491801.00000000006</v>
      </c>
      <c r="L9" s="17"/>
      <c r="M9" s="1"/>
      <c r="N9" s="1"/>
    </row>
    <row r="10" spans="1:14" x14ac:dyDescent="0.3">
      <c r="A10" s="15"/>
      <c r="B10" s="1" t="s">
        <v>7</v>
      </c>
      <c r="C10" s="1">
        <v>6</v>
      </c>
      <c r="D10" s="39">
        <v>50145</v>
      </c>
      <c r="E10" s="40">
        <v>314840</v>
      </c>
      <c r="F10" s="41">
        <v>902688</v>
      </c>
      <c r="G10" s="39">
        <v>0</v>
      </c>
      <c r="H10" s="40">
        <v>0</v>
      </c>
      <c r="I10" s="40">
        <v>0</v>
      </c>
      <c r="J10" s="40">
        <v>0</v>
      </c>
      <c r="K10" s="42">
        <v>1267673</v>
      </c>
      <c r="L10" s="17"/>
      <c r="M10" s="1"/>
      <c r="N10" s="1"/>
    </row>
    <row r="11" spans="1:14" ht="15.75" thickBot="1" x14ac:dyDescent="0.3">
      <c r="A11" s="15"/>
      <c r="B11" s="1" t="s">
        <v>8</v>
      </c>
      <c r="C11" s="1">
        <v>7</v>
      </c>
      <c r="D11" s="43">
        <v>100492</v>
      </c>
      <c r="E11" s="44">
        <v>386676</v>
      </c>
      <c r="F11" s="45">
        <v>785222</v>
      </c>
      <c r="G11" s="43">
        <v>0</v>
      </c>
      <c r="H11" s="44">
        <v>0</v>
      </c>
      <c r="I11" s="44">
        <v>0</v>
      </c>
      <c r="J11" s="44">
        <v>0</v>
      </c>
      <c r="K11" s="46">
        <v>1272390</v>
      </c>
      <c r="L11" s="17"/>
      <c r="M11" s="1"/>
      <c r="N11" s="1"/>
    </row>
    <row r="12" spans="1:14" ht="15.75" thickBot="1" x14ac:dyDescent="0.3">
      <c r="A12" s="15"/>
      <c r="B12" s="1" t="s">
        <v>4</v>
      </c>
      <c r="C12" s="1">
        <v>8</v>
      </c>
      <c r="D12" s="43">
        <v>279386</v>
      </c>
      <c r="E12" s="44">
        <v>2369307</v>
      </c>
      <c r="F12" s="45">
        <v>2659929</v>
      </c>
      <c r="G12" s="44">
        <v>414295</v>
      </c>
      <c r="H12" s="44">
        <v>612105</v>
      </c>
      <c r="I12" s="44">
        <v>1786839.9999999998</v>
      </c>
      <c r="J12" s="45">
        <v>627158</v>
      </c>
      <c r="K12" s="46">
        <v>8749020</v>
      </c>
      <c r="L12" s="17"/>
      <c r="M12" s="1"/>
      <c r="N12" s="1"/>
    </row>
    <row r="13" spans="1:14" ht="15" thickBot="1" x14ac:dyDescent="0.35">
      <c r="A13" s="15"/>
      <c r="B13" s="1" t="s">
        <v>9</v>
      </c>
      <c r="C13" s="1">
        <v>9</v>
      </c>
      <c r="D13" s="47">
        <v>17118949</v>
      </c>
      <c r="E13" s="48">
        <v>20131280</v>
      </c>
      <c r="F13" s="49">
        <v>58982380</v>
      </c>
      <c r="G13" s="47">
        <v>0</v>
      </c>
      <c r="H13" s="48">
        <v>0</v>
      </c>
      <c r="I13" s="48">
        <v>0</v>
      </c>
      <c r="J13" s="49">
        <v>0</v>
      </c>
      <c r="K13" s="50">
        <v>96232609</v>
      </c>
      <c r="L13" s="17"/>
      <c r="M13" s="1"/>
      <c r="N13" s="1"/>
    </row>
    <row r="14" spans="1:14" x14ac:dyDescent="0.3">
      <c r="A14" s="15"/>
      <c r="B14" s="1"/>
      <c r="C14" s="1"/>
      <c r="G14" s="3"/>
      <c r="H14" s="3"/>
      <c r="I14" s="3"/>
      <c r="J14" s="3"/>
      <c r="K14" s="3"/>
      <c r="L14" s="17"/>
      <c r="M14" s="1"/>
      <c r="N14" s="1"/>
    </row>
    <row r="15" spans="1:14" ht="15" thickBot="1" x14ac:dyDescent="0.35">
      <c r="A15" s="19"/>
      <c r="B15" s="20"/>
      <c r="C15" s="20"/>
      <c r="D15" s="21"/>
      <c r="E15" s="21"/>
      <c r="F15" s="21"/>
      <c r="G15" s="21"/>
      <c r="H15" s="21"/>
      <c r="I15" s="21"/>
      <c r="J15" s="21"/>
      <c r="K15" s="21"/>
      <c r="L15" s="22"/>
      <c r="M15" s="1"/>
      <c r="N15" s="1"/>
    </row>
    <row r="16" spans="1:14" ht="15.75" thickBo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thickTop="1" x14ac:dyDescent="0.3">
      <c r="A17" s="34" t="s">
        <v>11</v>
      </c>
      <c r="B17" s="29"/>
      <c r="C17" s="29"/>
      <c r="D17" s="29"/>
      <c r="E17" s="29"/>
      <c r="F17" s="29"/>
      <c r="G17" s="29"/>
      <c r="H17" s="30"/>
      <c r="I17" s="1"/>
      <c r="J17" s="1"/>
      <c r="K17" s="1"/>
      <c r="L17" s="1"/>
      <c r="M17" s="1"/>
      <c r="N17" s="1"/>
    </row>
    <row r="18" spans="1:14" x14ac:dyDescent="0.3">
      <c r="A18" s="23"/>
      <c r="B18" s="1"/>
      <c r="C18" s="1"/>
      <c r="D18" s="2" t="s">
        <v>14</v>
      </c>
      <c r="E18" s="2" t="s">
        <v>15</v>
      </c>
      <c r="F18" s="2" t="s">
        <v>16</v>
      </c>
      <c r="G18" s="1"/>
      <c r="H18" s="24"/>
      <c r="I18" s="1"/>
      <c r="J18" s="1"/>
      <c r="K18" s="1"/>
      <c r="L18" s="1"/>
      <c r="M18" s="1"/>
      <c r="N18" s="1"/>
    </row>
    <row r="19" spans="1:14" ht="15" thickBot="1" x14ac:dyDescent="0.35">
      <c r="A19" s="23"/>
      <c r="B19" s="1"/>
      <c r="C19" s="1"/>
      <c r="D19" s="1">
        <v>1</v>
      </c>
      <c r="E19" s="1">
        <v>2</v>
      </c>
      <c r="F19" s="1">
        <v>3</v>
      </c>
      <c r="G19" s="1"/>
      <c r="H19" s="24"/>
      <c r="I19" s="1"/>
      <c r="J19" s="1"/>
      <c r="K19" s="1"/>
      <c r="L19" s="1"/>
      <c r="M19" s="1"/>
      <c r="N19" s="1"/>
    </row>
    <row r="20" spans="1:14" x14ac:dyDescent="0.3">
      <c r="A20" s="23"/>
      <c r="B20" s="1" t="s">
        <v>14</v>
      </c>
      <c r="C20" s="1">
        <v>1</v>
      </c>
      <c r="D20" s="4">
        <v>8.4454776463135955E-2</v>
      </c>
      <c r="E20" s="5">
        <v>6.0523799145860133E-2</v>
      </c>
      <c r="F20" s="6">
        <v>1.6118881913245939E-3</v>
      </c>
      <c r="G20" s="1"/>
      <c r="H20" s="24"/>
      <c r="I20" s="1">
        <f>D5/D$12</f>
        <v>8.4454776463135955E-2</v>
      </c>
      <c r="J20" s="1">
        <f t="shared" ref="J20:K22" si="0">E5/E$12</f>
        <v>6.0523799145860133E-2</v>
      </c>
      <c r="K20" s="1">
        <f t="shared" si="0"/>
        <v>1.6118881913245939E-3</v>
      </c>
      <c r="L20" s="7"/>
      <c r="M20" s="7"/>
      <c r="N20" s="7"/>
    </row>
    <row r="21" spans="1:14" x14ac:dyDescent="0.3">
      <c r="A21" s="23"/>
      <c r="B21" s="1" t="s">
        <v>15</v>
      </c>
      <c r="C21" s="1">
        <v>2</v>
      </c>
      <c r="D21" s="8">
        <v>0.21392827361893901</v>
      </c>
      <c r="E21" s="9">
        <v>0.35259015505026753</v>
      </c>
      <c r="F21" s="10">
        <v>9.8114041112290745E-2</v>
      </c>
      <c r="G21" s="1"/>
      <c r="H21" s="24"/>
      <c r="I21" s="1">
        <f t="shared" ref="I21:I22" si="1">D6/D$12</f>
        <v>0.21392827361893901</v>
      </c>
      <c r="J21" s="1">
        <f t="shared" si="0"/>
        <v>0.35259015505026753</v>
      </c>
      <c r="K21" s="1">
        <f t="shared" si="0"/>
        <v>9.8114041112290745E-2</v>
      </c>
      <c r="L21" s="7"/>
      <c r="M21" s="7"/>
      <c r="N21" s="7"/>
    </row>
    <row r="22" spans="1:14" ht="15" thickBot="1" x14ac:dyDescent="0.35">
      <c r="A22" s="23"/>
      <c r="B22" s="1" t="s">
        <v>16</v>
      </c>
      <c r="C22" s="1">
        <v>3</v>
      </c>
      <c r="D22" s="11">
        <v>7.0294368548933645E-2</v>
      </c>
      <c r="E22" s="12">
        <v>0.15322121333696409</v>
      </c>
      <c r="F22" s="13">
        <v>0.20375374948470265</v>
      </c>
      <c r="G22" s="1"/>
      <c r="H22" s="24"/>
      <c r="I22" s="1">
        <f t="shared" si="1"/>
        <v>7.0294368548933645E-2</v>
      </c>
      <c r="J22" s="1">
        <f t="shared" si="0"/>
        <v>0.15322121333696409</v>
      </c>
      <c r="K22" s="1">
        <f t="shared" si="0"/>
        <v>0.20375374948470265</v>
      </c>
      <c r="L22" s="7"/>
      <c r="M22" s="7"/>
      <c r="N22" s="7"/>
    </row>
    <row r="23" spans="1:14" x14ac:dyDescent="0.3">
      <c r="A23" s="23"/>
      <c r="B23" s="1"/>
      <c r="C23" s="1"/>
      <c r="D23" s="1"/>
      <c r="E23" s="1"/>
      <c r="F23" s="1"/>
      <c r="G23" s="1"/>
      <c r="H23" s="24"/>
      <c r="I23" s="1"/>
      <c r="J23" s="1"/>
      <c r="K23" s="1"/>
      <c r="L23" s="1"/>
      <c r="M23" s="1"/>
      <c r="N23" s="1"/>
    </row>
    <row r="24" spans="1:14" ht="15" thickBot="1" x14ac:dyDescent="0.35">
      <c r="A24" s="25"/>
      <c r="B24" s="26"/>
      <c r="C24" s="26"/>
      <c r="D24" s="26"/>
      <c r="E24" s="26"/>
      <c r="F24" s="26"/>
      <c r="G24" s="26"/>
      <c r="H24" s="27"/>
      <c r="I24" s="51">
        <f>D10/D12</f>
        <v>0.17948286599901211</v>
      </c>
      <c r="J24" s="51">
        <f>E10/E12</f>
        <v>0.13288273744179205</v>
      </c>
      <c r="K24" s="51">
        <f>F10/F12</f>
        <v>0.33936544922815609</v>
      </c>
      <c r="L24" s="1" t="s">
        <v>7</v>
      </c>
      <c r="M24" s="1"/>
      <c r="N24" s="1"/>
    </row>
    <row r="25" spans="1:14" ht="15.6" thickTop="1" thickBot="1" x14ac:dyDescent="0.3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" thickTop="1" x14ac:dyDescent="0.3">
      <c r="A26" s="34" t="s">
        <v>12</v>
      </c>
      <c r="B26" s="29"/>
      <c r="C26" s="29"/>
      <c r="D26" s="29"/>
      <c r="E26" s="29"/>
      <c r="F26" s="29"/>
      <c r="G26" s="29"/>
      <c r="H26" s="30"/>
      <c r="I26" s="1"/>
      <c r="J26" s="1"/>
      <c r="K26" s="1"/>
      <c r="L26" s="1"/>
      <c r="M26" s="1"/>
      <c r="N26" s="1"/>
    </row>
    <row r="27" spans="1:14" x14ac:dyDescent="0.3">
      <c r="A27" s="23"/>
      <c r="B27" s="1"/>
      <c r="C27" s="1"/>
      <c r="D27" s="2" t="s">
        <v>14</v>
      </c>
      <c r="E27" s="2" t="s">
        <v>15</v>
      </c>
      <c r="F27" s="2" t="s">
        <v>16</v>
      </c>
      <c r="G27" s="1"/>
      <c r="H27" s="24"/>
      <c r="I27" s="1"/>
      <c r="J27" s="1"/>
      <c r="K27" s="1"/>
      <c r="L27" s="1"/>
      <c r="M27" s="1"/>
      <c r="N27" s="1"/>
    </row>
    <row r="28" spans="1:14" ht="15" thickBot="1" x14ac:dyDescent="0.35">
      <c r="A28" s="23"/>
      <c r="B28" s="1"/>
      <c r="C28" s="1"/>
      <c r="D28" s="1">
        <v>1</v>
      </c>
      <c r="E28" s="1">
        <v>2</v>
      </c>
      <c r="F28" s="1">
        <v>3</v>
      </c>
      <c r="G28" s="1"/>
      <c r="H28" s="24"/>
      <c r="I28" s="1"/>
      <c r="J28" s="1"/>
      <c r="K28" s="1"/>
      <c r="L28" s="1"/>
      <c r="M28" s="1"/>
      <c r="N28" s="1"/>
    </row>
    <row r="29" spans="1:14" x14ac:dyDescent="0.3">
      <c r="A29" s="23"/>
      <c r="B29" s="1" t="s">
        <v>14</v>
      </c>
      <c r="C29" s="1">
        <v>1</v>
      </c>
      <c r="D29" s="4">
        <v>1.1187447514597813</v>
      </c>
      <c r="E29" s="5">
        <v>0.10828076452695176</v>
      </c>
      <c r="F29" s="6">
        <v>1.5607175328498778E-2</v>
      </c>
      <c r="G29" s="1"/>
      <c r="H29" s="24"/>
      <c r="I29" s="1"/>
      <c r="J29" s="1"/>
      <c r="K29" s="1"/>
      <c r="L29" s="1"/>
      <c r="M29" s="1"/>
      <c r="N29" s="1"/>
    </row>
    <row r="30" spans="1:14" x14ac:dyDescent="0.3">
      <c r="A30" s="23"/>
      <c r="B30" s="1" t="s">
        <v>15</v>
      </c>
      <c r="C30" s="1">
        <v>2</v>
      </c>
      <c r="D30" s="8">
        <v>0.39619662318856502</v>
      </c>
      <c r="E30" s="9">
        <v>1.6293613911216991</v>
      </c>
      <c r="F30" s="10">
        <v>0.20157313779472599</v>
      </c>
      <c r="G30" s="1"/>
      <c r="H30" s="24"/>
      <c r="I30" s="1"/>
      <c r="J30" s="1"/>
      <c r="K30" s="1"/>
      <c r="L30" s="1"/>
      <c r="M30" s="1"/>
      <c r="N30" s="1"/>
    </row>
    <row r="31" spans="1:14" ht="15" thickBot="1" x14ac:dyDescent="0.35">
      <c r="A31" s="23"/>
      <c r="B31" s="1" t="s">
        <v>16</v>
      </c>
      <c r="C31" s="1">
        <v>3</v>
      </c>
      <c r="D31" s="11">
        <v>0.1750051357932037</v>
      </c>
      <c r="E31" s="12">
        <v>0.32309635004748544</v>
      </c>
      <c r="F31" s="13">
        <v>1.2960593241296148</v>
      </c>
      <c r="G31" s="1"/>
      <c r="H31" s="24"/>
      <c r="I31" s="1"/>
      <c r="J31" s="1"/>
      <c r="K31" s="1"/>
      <c r="L31" s="1"/>
      <c r="M31" s="1"/>
      <c r="N31" s="1"/>
    </row>
    <row r="32" spans="1:14" x14ac:dyDescent="0.3">
      <c r="A32" s="23"/>
      <c r="B32" s="28" t="s">
        <v>13</v>
      </c>
      <c r="C32" s="1"/>
      <c r="D32" s="9">
        <f>SUM(D29:D31)</f>
        <v>1.6899465104415499</v>
      </c>
      <c r="E32" s="9">
        <f t="shared" ref="E32:F32" si="2">SUM(E29:E31)</f>
        <v>2.0607385056961363</v>
      </c>
      <c r="F32" s="9">
        <f t="shared" si="2"/>
        <v>1.5132396372528396</v>
      </c>
      <c r="G32" s="1"/>
      <c r="H32" s="24"/>
      <c r="I32" s="1"/>
      <c r="J32" s="1"/>
      <c r="K32" s="1"/>
      <c r="L32" s="1"/>
      <c r="M32" s="1"/>
      <c r="N32" s="1"/>
    </row>
    <row r="33" spans="1:14" ht="15" thickBot="1" x14ac:dyDescent="0.35">
      <c r="A33" s="25"/>
      <c r="B33" s="26"/>
      <c r="C33" s="26"/>
      <c r="D33" s="26"/>
      <c r="E33" s="26"/>
      <c r="F33" s="26"/>
      <c r="G33" s="26"/>
      <c r="H33" s="27"/>
      <c r="I33" s="1"/>
      <c r="J33" s="1"/>
      <c r="K33" s="1"/>
      <c r="L33" s="1"/>
      <c r="M33" s="1"/>
      <c r="N33" s="1"/>
    </row>
    <row r="34" spans="1:14" ht="15" thickTop="1" x14ac:dyDescent="0.3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MIT-USP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Joaquim J.M. Guilhoto</dc:creator>
  <cp:lastModifiedBy>Carlos Roberto Azzoni</cp:lastModifiedBy>
  <dcterms:created xsi:type="dcterms:W3CDTF">2011-03-16T17:48:17Z</dcterms:created>
  <dcterms:modified xsi:type="dcterms:W3CDTF">2013-03-13T20:09:31Z</dcterms:modified>
</cp:coreProperties>
</file>