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Inicial" sheetId="6" r:id="rId1"/>
    <sheet name="Caso Base" sheetId="1" r:id="rId2"/>
    <sheet name="Invest tot 50M" sheetId="4" r:id="rId3"/>
    <sheet name="Max 4 projetos" sheetId="5" r:id="rId4"/>
    <sheet name="Plan2" sheetId="2" r:id="rId5"/>
    <sheet name="Plan3" sheetId="3" r:id="rId6"/>
  </sheets>
  <definedNames>
    <definedName name="solver_adj" localSheetId="1" hidden="1">'Caso Base'!$D$6:$D$15</definedName>
    <definedName name="solver_adj" localSheetId="0" hidden="1">Inicial!$D$6:$D$15</definedName>
    <definedName name="solver_adj" localSheetId="2" hidden="1">'Invest tot 50M'!$D$6:$D$15</definedName>
    <definedName name="solver_adj" localSheetId="3" hidden="1">'Max 4 projetos'!$D$6:$D$15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eng" localSheetId="1" hidden="1">2</definedName>
    <definedName name="solver_eng" localSheetId="0" hidden="1">2</definedName>
    <definedName name="solver_eng" localSheetId="2" hidden="1">2</definedName>
    <definedName name="solver_eng" localSheetId="3" hidden="1">2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lhs1" localSheetId="1" hidden="1">'Caso Base'!$D$6:$D$15</definedName>
    <definedName name="solver_lhs1" localSheetId="0" hidden="1">Inicial!$D$6:$D$15</definedName>
    <definedName name="solver_lhs1" localSheetId="2" hidden="1">'Invest tot 50M'!$D$6:$D$15</definedName>
    <definedName name="solver_lhs1" localSheetId="3" hidden="1">'Max 4 projetos'!$D$16</definedName>
    <definedName name="solver_lhs2" localSheetId="1" hidden="1">'Caso Base'!$E$16:$G$16</definedName>
    <definedName name="solver_lhs2" localSheetId="0" hidden="1">Inicial!$E$16:$G$16</definedName>
    <definedName name="solver_lhs2" localSheetId="2" hidden="1">'Invest tot 50M'!$E$16:$G$16</definedName>
    <definedName name="solver_lhs2" localSheetId="3" hidden="1">'Max 4 projetos'!$D$6:$D$15</definedName>
    <definedName name="solver_lhs3" localSheetId="2" hidden="1">'Invest tot 50M'!$H$16</definedName>
    <definedName name="solver_lhs3" localSheetId="3" hidden="1">'Max 4 projetos'!$E$16:$G$16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um" localSheetId="1" hidden="1">2</definedName>
    <definedName name="solver_num" localSheetId="0" hidden="1">2</definedName>
    <definedName name="solver_num" localSheetId="2" hidden="1">3</definedName>
    <definedName name="solver_num" localSheetId="3" hidden="1">3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opt" localSheetId="1" hidden="1">'Caso Base'!$C$20</definedName>
    <definedName name="solver_opt" localSheetId="0" hidden="1">Inicial!$C$20</definedName>
    <definedName name="solver_opt" localSheetId="2" hidden="1">'Invest tot 50M'!$C$20</definedName>
    <definedName name="solver_opt" localSheetId="3" hidden="1">'Max 4 projetos'!$C$20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rbv" localSheetId="1" hidden="1">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el1" localSheetId="1" hidden="1">5</definedName>
    <definedName name="solver_rel1" localSheetId="0" hidden="1">5</definedName>
    <definedName name="solver_rel1" localSheetId="2" hidden="1">5</definedName>
    <definedName name="solver_rel1" localSheetId="3" hidden="1">1</definedName>
    <definedName name="solver_rel2" localSheetId="1" hidden="1">1</definedName>
    <definedName name="solver_rel2" localSheetId="0" hidden="1">1</definedName>
    <definedName name="solver_rel2" localSheetId="2" hidden="1">1</definedName>
    <definedName name="solver_rel2" localSheetId="3" hidden="1">5</definedName>
    <definedName name="solver_rel3" localSheetId="2" hidden="1">1</definedName>
    <definedName name="solver_rel3" localSheetId="3" hidden="1">1</definedName>
    <definedName name="solver_rhs1" localSheetId="1" hidden="1">binário</definedName>
    <definedName name="solver_rhs1" localSheetId="0" hidden="1">binário</definedName>
    <definedName name="solver_rhs1" localSheetId="2" hidden="1">binário</definedName>
    <definedName name="solver_rhs1" localSheetId="3" hidden="1">'Max 4 projetos'!$D$18</definedName>
    <definedName name="solver_rhs2" localSheetId="1" hidden="1">'Caso Base'!$E$18:$G$18</definedName>
    <definedName name="solver_rhs2" localSheetId="0" hidden="1">Inicial!$E$18:$G$18</definedName>
    <definedName name="solver_rhs2" localSheetId="2" hidden="1">'Invest tot 50M'!$E$18:$G$18</definedName>
    <definedName name="solver_rhs2" localSheetId="3" hidden="1">binário</definedName>
    <definedName name="solver_rhs3" localSheetId="2" hidden="1">'Invest tot 50M'!$J$16</definedName>
    <definedName name="solver_rhs3" localSheetId="3" hidden="1">'Max 4 projetos'!$E$18:$G$18</definedName>
    <definedName name="solver_rlx" localSheetId="1" hidden="1">2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yp" localSheetId="1" hidden="1">1</definedName>
    <definedName name="solver_typ" localSheetId="0" hidden="1">1</definedName>
    <definedName name="solver_typ" localSheetId="2" hidden="1">1</definedName>
    <definedName name="solver_typ" localSheetId="3" hidden="1">1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0" hidden="1">3</definedName>
    <definedName name="solver_ver" localSheetId="2" hidden="1">3</definedName>
    <definedName name="solver_ver" localSheetId="3" hidden="1">3</definedName>
  </definedNames>
  <calcPr calcId="145621"/>
</workbook>
</file>

<file path=xl/calcChain.xml><?xml version="1.0" encoding="utf-8"?>
<calcChain xmlns="http://schemas.openxmlformats.org/spreadsheetml/2006/main">
  <c r="D16" i="5" l="1"/>
  <c r="C20" i="5"/>
  <c r="G16" i="5"/>
  <c r="F16" i="5"/>
  <c r="E16" i="5"/>
  <c r="C20" i="4"/>
  <c r="G16" i="4"/>
  <c r="F16" i="4"/>
  <c r="E16" i="4"/>
  <c r="C20" i="1"/>
  <c r="G16" i="1"/>
  <c r="F16" i="1"/>
  <c r="E16" i="1"/>
  <c r="H16" i="4" l="1"/>
</calcChain>
</file>

<file path=xl/sharedStrings.xml><?xml version="1.0" encoding="utf-8"?>
<sst xmlns="http://schemas.openxmlformats.org/spreadsheetml/2006/main" count="49" uniqueCount="11">
  <si>
    <t>Projeto</t>
  </si>
  <si>
    <t>ano 1</t>
  </si>
  <si>
    <t>ano 2</t>
  </si>
  <si>
    <t>ano 3</t>
  </si>
  <si>
    <t>VPL</t>
  </si>
  <si>
    <t>Recursos Disponíveis</t>
  </si>
  <si>
    <t>VPL Total</t>
  </si>
  <si>
    <t>Selecionado</t>
  </si>
  <si>
    <t>Recursos Utilizados</t>
  </si>
  <si>
    <t>&lt;=</t>
  </si>
  <si>
    <t>PROBLEMA DE SELEÇÃO DE PROJETOS DE START-UP COM RESTRIÇÃO DE RECURSOS MULTI-PERÍODO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</si>
</sst>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FF0000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 style="medium">
        <color rgb="FF0000CC"/>
      </left>
      <right style="medium">
        <color rgb="FFFF0000"/>
      </right>
      <top style="medium">
        <color rgb="FF0000CC"/>
      </top>
      <bottom/>
      <diagonal/>
    </border>
    <border>
      <left style="medium">
        <color rgb="FF0000CC"/>
      </left>
      <right style="medium">
        <color rgb="FFFF0000"/>
      </right>
      <top/>
      <bottom/>
      <diagonal/>
    </border>
    <border>
      <left style="medium">
        <color rgb="FF0000CC"/>
      </left>
      <right style="medium">
        <color rgb="FFFF0000"/>
      </right>
      <top/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0000CC"/>
      </left>
      <right/>
      <top style="medium">
        <color rgb="FF0000CC"/>
      </top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/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/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activeCell="N18" sqref="N18"/>
    </sheetView>
  </sheetViews>
  <sheetFormatPr defaultRowHeight="15" x14ac:dyDescent="0.25"/>
  <cols>
    <col min="2" max="4" width="12" customWidth="1"/>
  </cols>
  <sheetData>
    <row r="2" spans="1:8" x14ac:dyDescent="0.25">
      <c r="A2" s="24" t="s">
        <v>10</v>
      </c>
    </row>
    <row r="5" spans="1:8" x14ac:dyDescent="0.25">
      <c r="B5" s="1" t="s">
        <v>0</v>
      </c>
      <c r="C5" s="1" t="s">
        <v>4</v>
      </c>
      <c r="D5" s="1" t="s">
        <v>7</v>
      </c>
      <c r="E5" s="1" t="s">
        <v>1</v>
      </c>
      <c r="F5" s="1" t="s">
        <v>2</v>
      </c>
      <c r="G5" s="1" t="s">
        <v>3</v>
      </c>
      <c r="H5" s="1"/>
    </row>
    <row r="6" spans="1:8" x14ac:dyDescent="0.25">
      <c r="B6" s="1">
        <v>1</v>
      </c>
      <c r="C6" s="18">
        <v>22</v>
      </c>
      <c r="D6" s="18"/>
      <c r="E6" s="18">
        <v>5</v>
      </c>
      <c r="F6" s="18">
        <v>4</v>
      </c>
      <c r="G6" s="18">
        <v>6</v>
      </c>
      <c r="H6" s="1"/>
    </row>
    <row r="7" spans="1:8" x14ac:dyDescent="0.25">
      <c r="B7" s="1">
        <v>2</v>
      </c>
      <c r="C7" s="18">
        <v>17</v>
      </c>
      <c r="D7" s="18"/>
      <c r="E7" s="18">
        <v>4</v>
      </c>
      <c r="F7" s="18">
        <v>3</v>
      </c>
      <c r="G7" s="18">
        <v>3</v>
      </c>
      <c r="H7" s="1"/>
    </row>
    <row r="8" spans="1:8" x14ac:dyDescent="0.25">
      <c r="B8" s="1">
        <v>3</v>
      </c>
      <c r="C8" s="18">
        <v>16</v>
      </c>
      <c r="D8" s="18"/>
      <c r="E8" s="18">
        <v>3</v>
      </c>
      <c r="F8" s="18">
        <v>2</v>
      </c>
      <c r="G8" s="18">
        <v>1</v>
      </c>
      <c r="H8" s="1"/>
    </row>
    <row r="9" spans="1:8" x14ac:dyDescent="0.25">
      <c r="B9" s="1">
        <v>4</v>
      </c>
      <c r="C9" s="18">
        <v>14</v>
      </c>
      <c r="D9" s="18"/>
      <c r="E9" s="18">
        <v>4</v>
      </c>
      <c r="F9" s="18">
        <v>1</v>
      </c>
      <c r="G9" s="18">
        <v>2</v>
      </c>
      <c r="H9" s="1"/>
    </row>
    <row r="10" spans="1:8" x14ac:dyDescent="0.25">
      <c r="B10" s="1">
        <v>5</v>
      </c>
      <c r="C10" s="18">
        <v>20</v>
      </c>
      <c r="D10" s="18"/>
      <c r="E10" s="18">
        <v>5</v>
      </c>
      <c r="F10" s="18">
        <v>3</v>
      </c>
      <c r="G10" s="18">
        <v>6</v>
      </c>
      <c r="H10" s="1"/>
    </row>
    <row r="11" spans="1:8" x14ac:dyDescent="0.25">
      <c r="B11" s="1">
        <v>6</v>
      </c>
      <c r="C11" s="18">
        <v>15</v>
      </c>
      <c r="D11" s="18"/>
      <c r="E11" s="18">
        <v>3</v>
      </c>
      <c r="F11" s="18">
        <v>5</v>
      </c>
      <c r="G11" s="18">
        <v>2</v>
      </c>
      <c r="H11" s="1"/>
    </row>
    <row r="12" spans="1:8" x14ac:dyDescent="0.25">
      <c r="B12" s="1">
        <v>7</v>
      </c>
      <c r="C12" s="18">
        <v>25</v>
      </c>
      <c r="D12" s="18"/>
      <c r="E12" s="18">
        <v>7</v>
      </c>
      <c r="F12" s="18">
        <v>5</v>
      </c>
      <c r="G12" s="18">
        <v>4</v>
      </c>
      <c r="H12" s="1"/>
    </row>
    <row r="13" spans="1:8" x14ac:dyDescent="0.25">
      <c r="B13" s="1">
        <v>8</v>
      </c>
      <c r="C13" s="18">
        <v>22</v>
      </c>
      <c r="D13" s="18"/>
      <c r="E13" s="18">
        <v>4</v>
      </c>
      <c r="F13" s="18">
        <v>4</v>
      </c>
      <c r="G13" s="18">
        <v>6</v>
      </c>
      <c r="H13" s="1"/>
    </row>
    <row r="14" spans="1:8" x14ac:dyDescent="0.25">
      <c r="B14" s="1">
        <v>9</v>
      </c>
      <c r="C14" s="18">
        <v>23</v>
      </c>
      <c r="D14" s="18"/>
      <c r="E14" s="18">
        <v>6</v>
      </c>
      <c r="F14" s="18">
        <v>5</v>
      </c>
      <c r="G14" s="18">
        <v>4</v>
      </c>
      <c r="H14" s="1"/>
    </row>
    <row r="15" spans="1:8" x14ac:dyDescent="0.25">
      <c r="B15" s="1">
        <v>10</v>
      </c>
      <c r="C15" s="18">
        <v>12</v>
      </c>
      <c r="D15" s="18"/>
      <c r="E15" s="18">
        <v>2</v>
      </c>
      <c r="F15" s="18">
        <v>3</v>
      </c>
      <c r="G15" s="18">
        <v>2</v>
      </c>
      <c r="H15" s="1"/>
    </row>
    <row r="16" spans="1:8" x14ac:dyDescent="0.25">
      <c r="B16" s="1"/>
      <c r="C16" s="18"/>
      <c r="D16" s="19"/>
      <c r="E16" s="18"/>
      <c r="F16" s="18"/>
      <c r="G16" s="18"/>
      <c r="H16" s="1"/>
    </row>
    <row r="17" spans="2:8" x14ac:dyDescent="0.25">
      <c r="B17" s="1"/>
      <c r="C17" s="18"/>
      <c r="D17" s="19"/>
      <c r="E17" s="18"/>
      <c r="F17" s="18"/>
      <c r="G17" s="18"/>
      <c r="H17" s="1"/>
    </row>
    <row r="18" spans="2:8" ht="30" x14ac:dyDescent="0.25">
      <c r="C18" s="2"/>
      <c r="D18" s="2" t="s">
        <v>5</v>
      </c>
      <c r="E18" s="18">
        <v>22</v>
      </c>
      <c r="F18" s="18">
        <v>18</v>
      </c>
      <c r="G18" s="18">
        <v>15</v>
      </c>
      <c r="H18" s="27"/>
    </row>
    <row r="20" spans="2:8" x14ac:dyDescent="0.25">
      <c r="C20" s="26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D32" sqref="D32"/>
    </sheetView>
  </sheetViews>
  <sheetFormatPr defaultRowHeight="15" x14ac:dyDescent="0.25"/>
  <cols>
    <col min="2" max="4" width="12" customWidth="1"/>
  </cols>
  <sheetData>
    <row r="2" spans="1:8" x14ac:dyDescent="0.25">
      <c r="A2" s="24" t="s">
        <v>10</v>
      </c>
    </row>
    <row r="5" spans="1:8" ht="15.75" thickBot="1" x14ac:dyDescent="0.3">
      <c r="B5" s="1" t="s">
        <v>0</v>
      </c>
      <c r="C5" s="1" t="s">
        <v>4</v>
      </c>
      <c r="D5" s="1" t="s">
        <v>7</v>
      </c>
      <c r="E5" s="1" t="s">
        <v>1</v>
      </c>
      <c r="F5" s="1" t="s">
        <v>2</v>
      </c>
      <c r="G5" s="1" t="s">
        <v>3</v>
      </c>
      <c r="H5" s="1"/>
    </row>
    <row r="6" spans="1:8" x14ac:dyDescent="0.25">
      <c r="B6" s="1">
        <v>1</v>
      </c>
      <c r="C6" s="15">
        <v>22</v>
      </c>
      <c r="D6" s="3">
        <v>0</v>
      </c>
      <c r="E6" s="6">
        <v>5</v>
      </c>
      <c r="F6" s="7">
        <v>4</v>
      </c>
      <c r="G6" s="8">
        <v>6</v>
      </c>
      <c r="H6" s="1"/>
    </row>
    <row r="7" spans="1:8" x14ac:dyDescent="0.25">
      <c r="B7" s="1">
        <v>2</v>
      </c>
      <c r="C7" s="16">
        <v>17</v>
      </c>
      <c r="D7" s="4">
        <v>1</v>
      </c>
      <c r="E7" s="9">
        <v>4</v>
      </c>
      <c r="F7" s="10">
        <v>3</v>
      </c>
      <c r="G7" s="11">
        <v>3</v>
      </c>
      <c r="H7" s="1"/>
    </row>
    <row r="8" spans="1:8" x14ac:dyDescent="0.25">
      <c r="B8" s="1">
        <v>3</v>
      </c>
      <c r="C8" s="16">
        <v>16</v>
      </c>
      <c r="D8" s="4">
        <v>1</v>
      </c>
      <c r="E8" s="9">
        <v>3</v>
      </c>
      <c r="F8" s="10">
        <v>2</v>
      </c>
      <c r="G8" s="11">
        <v>1</v>
      </c>
      <c r="H8" s="1"/>
    </row>
    <row r="9" spans="1:8" x14ac:dyDescent="0.25">
      <c r="B9" s="1">
        <v>4</v>
      </c>
      <c r="C9" s="16">
        <v>14</v>
      </c>
      <c r="D9" s="4">
        <v>0</v>
      </c>
      <c r="E9" s="9">
        <v>4</v>
      </c>
      <c r="F9" s="10">
        <v>1</v>
      </c>
      <c r="G9" s="11">
        <v>2</v>
      </c>
      <c r="H9" s="1"/>
    </row>
    <row r="10" spans="1:8" x14ac:dyDescent="0.25">
      <c r="B10" s="1">
        <v>5</v>
      </c>
      <c r="C10" s="16">
        <v>20</v>
      </c>
      <c r="D10" s="4">
        <v>0</v>
      </c>
      <c r="E10" s="9">
        <v>5</v>
      </c>
      <c r="F10" s="10">
        <v>3</v>
      </c>
      <c r="G10" s="11">
        <v>6</v>
      </c>
      <c r="H10" s="1"/>
    </row>
    <row r="11" spans="1:8" x14ac:dyDescent="0.25">
      <c r="B11" s="1">
        <v>6</v>
      </c>
      <c r="C11" s="16">
        <v>15</v>
      </c>
      <c r="D11" s="4">
        <v>0</v>
      </c>
      <c r="E11" s="9">
        <v>3</v>
      </c>
      <c r="F11" s="10">
        <v>5</v>
      </c>
      <c r="G11" s="11">
        <v>2</v>
      </c>
      <c r="H11" s="1"/>
    </row>
    <row r="12" spans="1:8" x14ac:dyDescent="0.25">
      <c r="B12" s="1">
        <v>7</v>
      </c>
      <c r="C12" s="16">
        <v>25</v>
      </c>
      <c r="D12" s="4">
        <v>1</v>
      </c>
      <c r="E12" s="9">
        <v>7</v>
      </c>
      <c r="F12" s="10">
        <v>5</v>
      </c>
      <c r="G12" s="11">
        <v>4</v>
      </c>
      <c r="H12" s="1"/>
    </row>
    <row r="13" spans="1:8" x14ac:dyDescent="0.25">
      <c r="B13" s="1">
        <v>8</v>
      </c>
      <c r="C13" s="16">
        <v>22</v>
      </c>
      <c r="D13" s="4">
        <v>0</v>
      </c>
      <c r="E13" s="9">
        <v>4</v>
      </c>
      <c r="F13" s="10">
        <v>4</v>
      </c>
      <c r="G13" s="11">
        <v>6</v>
      </c>
      <c r="H13" s="1"/>
    </row>
    <row r="14" spans="1:8" x14ac:dyDescent="0.25">
      <c r="B14" s="1">
        <v>9</v>
      </c>
      <c r="C14" s="16">
        <v>23</v>
      </c>
      <c r="D14" s="4">
        <v>1</v>
      </c>
      <c r="E14" s="9">
        <v>6</v>
      </c>
      <c r="F14" s="10">
        <v>5</v>
      </c>
      <c r="G14" s="11">
        <v>4</v>
      </c>
      <c r="H14" s="1"/>
    </row>
    <row r="15" spans="1:8" ht="15.75" thickBot="1" x14ac:dyDescent="0.3">
      <c r="B15" s="1">
        <v>10</v>
      </c>
      <c r="C15" s="17">
        <v>12</v>
      </c>
      <c r="D15" s="5">
        <v>1</v>
      </c>
      <c r="E15" s="12">
        <v>2</v>
      </c>
      <c r="F15" s="13">
        <v>3</v>
      </c>
      <c r="G15" s="14">
        <v>2</v>
      </c>
      <c r="H15" s="1"/>
    </row>
    <row r="16" spans="1:8" ht="30" x14ac:dyDescent="0.25">
      <c r="B16" s="1"/>
      <c r="C16" s="18"/>
      <c r="D16" s="19" t="s">
        <v>8</v>
      </c>
      <c r="E16" s="18">
        <f>SUMPRODUCT($D$6:$D$15,E6:E15)</f>
        <v>22</v>
      </c>
      <c r="F16" s="18">
        <f t="shared" ref="F16:G16" si="0">SUMPRODUCT($D$6:$D$15,F6:F15)</f>
        <v>18</v>
      </c>
      <c r="G16" s="18">
        <f t="shared" si="0"/>
        <v>14</v>
      </c>
      <c r="H16" s="1"/>
    </row>
    <row r="17" spans="2:8" ht="15.75" thickBot="1" x14ac:dyDescent="0.3">
      <c r="B17" s="1"/>
      <c r="C17" s="18"/>
      <c r="D17" s="19"/>
      <c r="E17" s="18" t="s">
        <v>9</v>
      </c>
      <c r="F17" s="18" t="s">
        <v>9</v>
      </c>
      <c r="G17" s="18" t="s">
        <v>9</v>
      </c>
      <c r="H17" s="1"/>
    </row>
    <row r="18" spans="2:8" ht="30.75" thickBot="1" x14ac:dyDescent="0.3">
      <c r="C18" s="2"/>
      <c r="D18" s="2" t="s">
        <v>5</v>
      </c>
      <c r="E18" s="20">
        <v>22</v>
      </c>
      <c r="F18" s="21">
        <v>18</v>
      </c>
      <c r="G18" s="22">
        <v>15</v>
      </c>
    </row>
    <row r="19" spans="2:8" ht="15.75" thickBot="1" x14ac:dyDescent="0.3"/>
    <row r="20" spans="2:8" ht="16.5" thickTop="1" thickBot="1" x14ac:dyDescent="0.3">
      <c r="B20" t="s">
        <v>6</v>
      </c>
      <c r="C20" s="23">
        <f>SUMPRODUCT(C6:C15,D6:D15)</f>
        <v>93</v>
      </c>
    </row>
    <row r="21" spans="2:8" ht="15.75" thickTop="1" x14ac:dyDescent="0.25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16" sqref="J16"/>
    </sheetView>
  </sheetViews>
  <sheetFormatPr defaultRowHeight="15" x14ac:dyDescent="0.25"/>
  <cols>
    <col min="2" max="4" width="12" customWidth="1"/>
  </cols>
  <sheetData>
    <row r="2" spans="1:10" x14ac:dyDescent="0.25">
      <c r="A2" s="24" t="s">
        <v>10</v>
      </c>
    </row>
    <row r="5" spans="1:10" ht="15.75" thickBot="1" x14ac:dyDescent="0.3">
      <c r="B5" s="1" t="s">
        <v>0</v>
      </c>
      <c r="C5" s="1" t="s">
        <v>4</v>
      </c>
      <c r="D5" s="1" t="s">
        <v>7</v>
      </c>
      <c r="E5" s="1" t="s">
        <v>1</v>
      </c>
      <c r="F5" s="1" t="s">
        <v>2</v>
      </c>
      <c r="G5" s="1" t="s">
        <v>3</v>
      </c>
      <c r="H5" s="1"/>
    </row>
    <row r="6" spans="1:10" x14ac:dyDescent="0.25">
      <c r="B6" s="1">
        <v>1</v>
      </c>
      <c r="C6" s="15">
        <v>22</v>
      </c>
      <c r="D6" s="3">
        <v>0</v>
      </c>
      <c r="E6" s="6">
        <v>5</v>
      </c>
      <c r="F6" s="7">
        <v>4</v>
      </c>
      <c r="G6" s="8">
        <v>6</v>
      </c>
      <c r="H6" s="1"/>
    </row>
    <row r="7" spans="1:10" x14ac:dyDescent="0.25">
      <c r="B7" s="1">
        <v>2</v>
      </c>
      <c r="C7" s="16">
        <v>17</v>
      </c>
      <c r="D7" s="4">
        <v>0</v>
      </c>
      <c r="E7" s="9">
        <v>4</v>
      </c>
      <c r="F7" s="10">
        <v>3</v>
      </c>
      <c r="G7" s="11">
        <v>3</v>
      </c>
      <c r="H7" s="1"/>
    </row>
    <row r="8" spans="1:10" x14ac:dyDescent="0.25">
      <c r="B8" s="1">
        <v>3</v>
      </c>
      <c r="C8" s="16">
        <v>16</v>
      </c>
      <c r="D8" s="4">
        <v>1</v>
      </c>
      <c r="E8" s="9">
        <v>3</v>
      </c>
      <c r="F8" s="10">
        <v>2</v>
      </c>
      <c r="G8" s="11">
        <v>1</v>
      </c>
      <c r="H8" s="1"/>
    </row>
    <row r="9" spans="1:10" x14ac:dyDescent="0.25">
      <c r="B9" s="1">
        <v>4</v>
      </c>
      <c r="C9" s="16">
        <v>14</v>
      </c>
      <c r="D9" s="4">
        <v>1</v>
      </c>
      <c r="E9" s="9">
        <v>4</v>
      </c>
      <c r="F9" s="10">
        <v>1</v>
      </c>
      <c r="G9" s="11">
        <v>2</v>
      </c>
      <c r="H9" s="1"/>
    </row>
    <row r="10" spans="1:10" x14ac:dyDescent="0.25">
      <c r="B10" s="1">
        <v>5</v>
      </c>
      <c r="C10" s="16">
        <v>20</v>
      </c>
      <c r="D10" s="4">
        <v>0</v>
      </c>
      <c r="E10" s="9">
        <v>5</v>
      </c>
      <c r="F10" s="10">
        <v>3</v>
      </c>
      <c r="G10" s="11">
        <v>6</v>
      </c>
      <c r="H10" s="1"/>
    </row>
    <row r="11" spans="1:10" x14ac:dyDescent="0.25">
      <c r="B11" s="1">
        <v>6</v>
      </c>
      <c r="C11" s="16">
        <v>15</v>
      </c>
      <c r="D11" s="4">
        <v>0</v>
      </c>
      <c r="E11" s="9">
        <v>3</v>
      </c>
      <c r="F11" s="10">
        <v>5</v>
      </c>
      <c r="G11" s="11">
        <v>2</v>
      </c>
      <c r="H11" s="1"/>
    </row>
    <row r="12" spans="1:10" x14ac:dyDescent="0.25">
      <c r="B12" s="1">
        <v>7</v>
      </c>
      <c r="C12" s="16">
        <v>25</v>
      </c>
      <c r="D12" s="4">
        <v>1</v>
      </c>
      <c r="E12" s="9">
        <v>7</v>
      </c>
      <c r="F12" s="10">
        <v>5</v>
      </c>
      <c r="G12" s="11">
        <v>4</v>
      </c>
      <c r="H12" s="1"/>
    </row>
    <row r="13" spans="1:10" x14ac:dyDescent="0.25">
      <c r="B13" s="1">
        <v>8</v>
      </c>
      <c r="C13" s="16">
        <v>22</v>
      </c>
      <c r="D13" s="4">
        <v>1</v>
      </c>
      <c r="E13" s="9">
        <v>4</v>
      </c>
      <c r="F13" s="10">
        <v>4</v>
      </c>
      <c r="G13" s="11">
        <v>6</v>
      </c>
      <c r="H13" s="1"/>
    </row>
    <row r="14" spans="1:10" x14ac:dyDescent="0.25">
      <c r="B14" s="1">
        <v>9</v>
      </c>
      <c r="C14" s="16">
        <v>23</v>
      </c>
      <c r="D14" s="4">
        <v>0</v>
      </c>
      <c r="E14" s="9">
        <v>6</v>
      </c>
      <c r="F14" s="10">
        <v>5</v>
      </c>
      <c r="G14" s="11">
        <v>4</v>
      </c>
      <c r="H14" s="1"/>
    </row>
    <row r="15" spans="1:10" ht="15.75" thickBot="1" x14ac:dyDescent="0.3">
      <c r="B15" s="1">
        <v>10</v>
      </c>
      <c r="C15" s="17">
        <v>12</v>
      </c>
      <c r="D15" s="5">
        <v>1</v>
      </c>
      <c r="E15" s="12">
        <v>2</v>
      </c>
      <c r="F15" s="13">
        <v>3</v>
      </c>
      <c r="G15" s="14">
        <v>2</v>
      </c>
      <c r="H15" s="1"/>
    </row>
    <row r="16" spans="1:10" ht="30.75" thickBot="1" x14ac:dyDescent="0.3">
      <c r="B16" s="1"/>
      <c r="C16" s="18"/>
      <c r="D16" s="19" t="s">
        <v>8</v>
      </c>
      <c r="E16" s="18">
        <f>SUMPRODUCT($D$6:$D$15,E6:E15)</f>
        <v>20</v>
      </c>
      <c r="F16" s="18">
        <f t="shared" ref="F16:G16" si="0">SUMPRODUCT($D$6:$D$15,F6:F15)</f>
        <v>15</v>
      </c>
      <c r="G16" s="18">
        <f t="shared" si="0"/>
        <v>15</v>
      </c>
      <c r="H16" s="1">
        <f>SUM(E16:G16)</f>
        <v>50</v>
      </c>
      <c r="I16" s="1" t="s">
        <v>9</v>
      </c>
      <c r="J16" s="25">
        <v>50</v>
      </c>
    </row>
    <row r="17" spans="2:8" ht="15.75" thickBot="1" x14ac:dyDescent="0.3">
      <c r="B17" s="1"/>
      <c r="C17" s="18"/>
      <c r="D17" s="19"/>
      <c r="E17" s="18" t="s">
        <v>9</v>
      </c>
      <c r="F17" s="18" t="s">
        <v>9</v>
      </c>
      <c r="G17" s="18" t="s">
        <v>9</v>
      </c>
      <c r="H17" s="1"/>
    </row>
    <row r="18" spans="2:8" ht="30.75" thickBot="1" x14ac:dyDescent="0.3">
      <c r="C18" s="2"/>
      <c r="D18" s="2" t="s">
        <v>5</v>
      </c>
      <c r="E18" s="20">
        <v>22</v>
      </c>
      <c r="F18" s="21">
        <v>18</v>
      </c>
      <c r="G18" s="22">
        <v>15</v>
      </c>
    </row>
    <row r="19" spans="2:8" ht="15.75" thickBot="1" x14ac:dyDescent="0.3"/>
    <row r="20" spans="2:8" ht="16.5" thickTop="1" thickBot="1" x14ac:dyDescent="0.3">
      <c r="B20" t="s">
        <v>6</v>
      </c>
      <c r="C20" s="23">
        <f>SUMPRODUCT(C6:C15,D6:D15)</f>
        <v>89</v>
      </c>
    </row>
    <row r="21" spans="2:8" ht="15.75" thickTop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D18" sqref="D18"/>
    </sheetView>
  </sheetViews>
  <sheetFormatPr defaultRowHeight="15" x14ac:dyDescent="0.25"/>
  <cols>
    <col min="2" max="4" width="12" customWidth="1"/>
  </cols>
  <sheetData>
    <row r="2" spans="1:8" x14ac:dyDescent="0.25">
      <c r="A2" s="24" t="s">
        <v>10</v>
      </c>
    </row>
    <row r="5" spans="1:8" ht="15.75" thickBot="1" x14ac:dyDescent="0.3">
      <c r="B5" s="1" t="s">
        <v>0</v>
      </c>
      <c r="C5" s="1" t="s">
        <v>4</v>
      </c>
      <c r="D5" s="1" t="s">
        <v>7</v>
      </c>
      <c r="E5" s="1" t="s">
        <v>1</v>
      </c>
      <c r="F5" s="1" t="s">
        <v>2</v>
      </c>
      <c r="G5" s="1" t="s">
        <v>3</v>
      </c>
      <c r="H5" s="1"/>
    </row>
    <row r="6" spans="1:8" x14ac:dyDescent="0.25">
      <c r="B6" s="1">
        <v>1</v>
      </c>
      <c r="C6" s="15">
        <v>22</v>
      </c>
      <c r="D6" s="3">
        <v>1</v>
      </c>
      <c r="E6" s="6">
        <v>5</v>
      </c>
      <c r="F6" s="7">
        <v>4</v>
      </c>
      <c r="G6" s="8">
        <v>6</v>
      </c>
      <c r="H6" s="1"/>
    </row>
    <row r="7" spans="1:8" x14ac:dyDescent="0.25">
      <c r="B7" s="1">
        <v>2</v>
      </c>
      <c r="C7" s="16">
        <v>17</v>
      </c>
      <c r="D7" s="4">
        <v>0</v>
      </c>
      <c r="E7" s="9">
        <v>4</v>
      </c>
      <c r="F7" s="10">
        <v>3</v>
      </c>
      <c r="G7" s="11">
        <v>3</v>
      </c>
      <c r="H7" s="1"/>
    </row>
    <row r="8" spans="1:8" x14ac:dyDescent="0.25">
      <c r="B8" s="1">
        <v>3</v>
      </c>
      <c r="C8" s="16">
        <v>16</v>
      </c>
      <c r="D8" s="4">
        <v>1</v>
      </c>
      <c r="E8" s="9">
        <v>3</v>
      </c>
      <c r="F8" s="10">
        <v>2</v>
      </c>
      <c r="G8" s="11">
        <v>1</v>
      </c>
      <c r="H8" s="1"/>
    </row>
    <row r="9" spans="1:8" x14ac:dyDescent="0.25">
      <c r="B9" s="1">
        <v>4</v>
      </c>
      <c r="C9" s="16">
        <v>14</v>
      </c>
      <c r="D9" s="4">
        <v>0</v>
      </c>
      <c r="E9" s="9">
        <v>4</v>
      </c>
      <c r="F9" s="10">
        <v>1</v>
      </c>
      <c r="G9" s="11">
        <v>2</v>
      </c>
      <c r="H9" s="1"/>
    </row>
    <row r="10" spans="1:8" x14ac:dyDescent="0.25">
      <c r="B10" s="1">
        <v>5</v>
      </c>
      <c r="C10" s="16">
        <v>20</v>
      </c>
      <c r="D10" s="4">
        <v>0</v>
      </c>
      <c r="E10" s="9">
        <v>5</v>
      </c>
      <c r="F10" s="10">
        <v>3</v>
      </c>
      <c r="G10" s="11">
        <v>6</v>
      </c>
      <c r="H10" s="1"/>
    </row>
    <row r="11" spans="1:8" x14ac:dyDescent="0.25">
      <c r="B11" s="1">
        <v>6</v>
      </c>
      <c r="C11" s="16">
        <v>15</v>
      </c>
      <c r="D11" s="4">
        <v>0</v>
      </c>
      <c r="E11" s="9">
        <v>3</v>
      </c>
      <c r="F11" s="10">
        <v>5</v>
      </c>
      <c r="G11" s="11">
        <v>2</v>
      </c>
      <c r="H11" s="1"/>
    </row>
    <row r="12" spans="1:8" x14ac:dyDescent="0.25">
      <c r="B12" s="1">
        <v>7</v>
      </c>
      <c r="C12" s="16">
        <v>25</v>
      </c>
      <c r="D12" s="4">
        <v>1</v>
      </c>
      <c r="E12" s="9">
        <v>7</v>
      </c>
      <c r="F12" s="10">
        <v>5</v>
      </c>
      <c r="G12" s="11">
        <v>4</v>
      </c>
      <c r="H12" s="1"/>
    </row>
    <row r="13" spans="1:8" x14ac:dyDescent="0.25">
      <c r="B13" s="1">
        <v>8</v>
      </c>
      <c r="C13" s="16">
        <v>22</v>
      </c>
      <c r="D13" s="4">
        <v>0</v>
      </c>
      <c r="E13" s="9">
        <v>4</v>
      </c>
      <c r="F13" s="10">
        <v>4</v>
      </c>
      <c r="G13" s="11">
        <v>6</v>
      </c>
      <c r="H13" s="1"/>
    </row>
    <row r="14" spans="1:8" x14ac:dyDescent="0.25">
      <c r="B14" s="1">
        <v>9</v>
      </c>
      <c r="C14" s="16">
        <v>23</v>
      </c>
      <c r="D14" s="4">
        <v>1</v>
      </c>
      <c r="E14" s="9">
        <v>6</v>
      </c>
      <c r="F14" s="10">
        <v>5</v>
      </c>
      <c r="G14" s="11">
        <v>4</v>
      </c>
      <c r="H14" s="1"/>
    </row>
    <row r="15" spans="1:8" ht="15.75" thickBot="1" x14ac:dyDescent="0.3">
      <c r="B15" s="1">
        <v>10</v>
      </c>
      <c r="C15" s="17">
        <v>12</v>
      </c>
      <c r="D15" s="5">
        <v>0</v>
      </c>
      <c r="E15" s="12">
        <v>2</v>
      </c>
      <c r="F15" s="13">
        <v>3</v>
      </c>
      <c r="G15" s="14">
        <v>2</v>
      </c>
      <c r="H15" s="1"/>
    </row>
    <row r="16" spans="1:8" ht="30" x14ac:dyDescent="0.25">
      <c r="B16" s="1"/>
      <c r="C16" s="19" t="s">
        <v>8</v>
      </c>
      <c r="D16" s="1">
        <f>SUM(D6:D15)</f>
        <v>4</v>
      </c>
      <c r="E16" s="18">
        <f>SUMPRODUCT($D$6:$D$15,E6:E15)</f>
        <v>21</v>
      </c>
      <c r="F16" s="18">
        <f t="shared" ref="F16:G16" si="0">SUMPRODUCT($D$6:$D$15,F6:F15)</f>
        <v>16</v>
      </c>
      <c r="G16" s="18">
        <f t="shared" si="0"/>
        <v>15</v>
      </c>
      <c r="H16" s="1"/>
    </row>
    <row r="17" spans="2:8" ht="15.75" thickBot="1" x14ac:dyDescent="0.3">
      <c r="B17" s="1"/>
      <c r="C17" s="18"/>
      <c r="D17" s="19" t="s">
        <v>9</v>
      </c>
      <c r="E17" s="18" t="s">
        <v>9</v>
      </c>
      <c r="F17" s="18" t="s">
        <v>9</v>
      </c>
      <c r="G17" s="18" t="s">
        <v>9</v>
      </c>
      <c r="H17" s="1"/>
    </row>
    <row r="18" spans="2:8" ht="30.75" thickBot="1" x14ac:dyDescent="0.3">
      <c r="C18" s="2" t="s">
        <v>5</v>
      </c>
      <c r="D18" s="20">
        <v>4</v>
      </c>
      <c r="E18" s="20">
        <v>22</v>
      </c>
      <c r="F18" s="21">
        <v>18</v>
      </c>
      <c r="G18" s="22">
        <v>15</v>
      </c>
    </row>
    <row r="19" spans="2:8" ht="15.75" thickBot="1" x14ac:dyDescent="0.3"/>
    <row r="20" spans="2:8" ht="16.5" thickTop="1" thickBot="1" x14ac:dyDescent="0.3">
      <c r="B20" t="s">
        <v>6</v>
      </c>
      <c r="C20" s="23">
        <f>SUMPRODUCT(C6:C15,D6:D15)</f>
        <v>86</v>
      </c>
    </row>
    <row r="21" spans="2:8" ht="15.75" thickTop="1" x14ac:dyDescent="0.25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Inicial</vt:lpstr>
      <vt:lpstr>Caso Base</vt:lpstr>
      <vt:lpstr>Invest tot 50M</vt:lpstr>
      <vt:lpstr>Max 4 projetos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Barbieri da Cunha</dc:creator>
  <cp:lastModifiedBy>Claudio Barbieri da Cunha</cp:lastModifiedBy>
  <dcterms:created xsi:type="dcterms:W3CDTF">2014-09-16T18:23:45Z</dcterms:created>
  <dcterms:modified xsi:type="dcterms:W3CDTF">2014-09-16T19:13:59Z</dcterms:modified>
</cp:coreProperties>
</file>